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hoffpauir01\Desktop\HHS0009792 Exhibits and Forms\"/>
    </mc:Choice>
  </mc:AlternateContent>
  <xr:revisionPtr revIDLastSave="0" documentId="10_ncr:100000_{B5415A69-972A-4825-A17A-484584189974}" xr6:coauthVersionLast="31" xr6:coauthVersionMax="46" xr10:uidLastSave="{00000000-0000-0000-0000-000000000000}"/>
  <bookViews>
    <workbookView xWindow="-120" yWindow="-120" windowWidth="20730" windowHeight="11160" tabRatio="883" activeTab="9" xr2:uid="{00000000-000D-0000-FFFF-FFFF00000000}"/>
  </bookViews>
  <sheets>
    <sheet name="Title Page" sheetId="35" r:id="rId1"/>
    <sheet name="Administrative Costs" sheetId="34" r:id="rId2"/>
    <sheet name="BUDGET SUMMARY " sheetId="27" r:id="rId3"/>
    <sheet name="PERSONNEL" sheetId="28" r:id="rId4"/>
    <sheet name="TRAVEL" sheetId="29" r:id="rId5"/>
    <sheet name="EQUIPMENT" sheetId="30" r:id="rId6"/>
    <sheet name="SUPPLIES" sheetId="31" r:id="rId7"/>
    <sheet name="Prof&amp;Cont." sheetId="32" r:id="rId8"/>
    <sheet name="OTHER" sheetId="33" r:id="rId9"/>
    <sheet name="INDIRECT COSTS " sheetId="25" r:id="rId10"/>
    <sheet name="List" sheetId="36" state="hidden" r:id="rId11"/>
  </sheets>
  <definedNames>
    <definedName name="_Toc184189252" localSheetId="5">EQUIPMENT!#REF!</definedName>
    <definedName name="_Toc532876951" localSheetId="3">PERSONNEL!$D$2</definedName>
    <definedName name="_Toc532876953" localSheetId="4">TRAVEL!$D$2</definedName>
    <definedName name="_Toc532876955" localSheetId="5">EQUIPMENT!$A$2</definedName>
    <definedName name="_Toc536350900" localSheetId="7">'Prof&amp;Cont.'!$A$2</definedName>
    <definedName name="EstWorkshopCost" localSheetId="4">TRAVEL!#REF!</definedName>
    <definedName name="Text108" localSheetId="3">PERSONNEL!#REF!</definedName>
    <definedName name="Text109" localSheetId="3">PERSONNEL!$C$20</definedName>
    <definedName name="Text110" localSheetId="5">EQUIPMENT!#REF!</definedName>
    <definedName name="Text110" localSheetId="3">PERSONNEL!#REF!</definedName>
    <definedName name="Text110" localSheetId="7">'Prof&amp;Cont.'!$G$12</definedName>
    <definedName name="Text110" localSheetId="6">SUPPLIES!#REF!</definedName>
    <definedName name="Text111" localSheetId="3">PERSONNEL!$A$20</definedName>
    <definedName name="Text113" localSheetId="3">PERSONNEL!#REF!</definedName>
    <definedName name="Text114" localSheetId="5">EQUIPMENT!#REF!</definedName>
    <definedName name="Text114" localSheetId="3">PERSONNEL!#REF!</definedName>
    <definedName name="Text114" localSheetId="7">'Prof&amp;Cont.'!#REF!</definedName>
    <definedName name="Text114" localSheetId="6">SUPPLIES!#REF!</definedName>
    <definedName name="Text115" localSheetId="3">PERSONNEL!$I$8</definedName>
    <definedName name="Text116" localSheetId="3">PERSONNEL!$J$11</definedName>
    <definedName name="Text117" localSheetId="3">PERSONNEL!$J$13</definedName>
    <definedName name="Text123" localSheetId="4">TRAVEL!#REF!</definedName>
    <definedName name="Text125" localSheetId="4">TRAVEL!$A$93</definedName>
    <definedName name="Text126" localSheetId="4">TRAVEL!#REF!</definedName>
    <definedName name="Text129" localSheetId="4">TRAVEL!$B$154</definedName>
    <definedName name="Text130" localSheetId="5">EQUIPMENT!#REF!</definedName>
    <definedName name="Text131" localSheetId="7">'Prof&amp;Cont.'!#REF!</definedName>
  </definedNames>
  <calcPr calcId="179017"/>
</workbook>
</file>

<file path=xl/calcChain.xml><?xml version="1.0" encoding="utf-8"?>
<calcChain xmlns="http://schemas.openxmlformats.org/spreadsheetml/2006/main">
  <c r="D26" i="35" l="1"/>
  <c r="I14" i="25" l="1"/>
  <c r="D3" i="25"/>
  <c r="C57" i="33"/>
  <c r="D21" i="27" s="1"/>
  <c r="B4" i="33"/>
  <c r="G53" i="32"/>
  <c r="G52" i="32"/>
  <c r="G51" i="32"/>
  <c r="G50" i="32"/>
  <c r="G49" i="32"/>
  <c r="G48" i="32"/>
  <c r="G47" i="32"/>
  <c r="G46" i="32"/>
  <c r="G45" i="32"/>
  <c r="G44" i="32"/>
  <c r="G43" i="32"/>
  <c r="G42" i="32"/>
  <c r="G41" i="32"/>
  <c r="G40" i="32"/>
  <c r="G39" i="32"/>
  <c r="G38" i="32"/>
  <c r="G37" i="32"/>
  <c r="G36" i="32"/>
  <c r="G35" i="32"/>
  <c r="G34" i="32"/>
  <c r="G33" i="32"/>
  <c r="G32" i="32"/>
  <c r="G31" i="32"/>
  <c r="G30" i="32"/>
  <c r="G29" i="32"/>
  <c r="G28" i="32"/>
  <c r="G27" i="32"/>
  <c r="G26" i="32"/>
  <c r="G25" i="32"/>
  <c r="G24" i="32"/>
  <c r="G23" i="32"/>
  <c r="G22" i="32"/>
  <c r="G21" i="32"/>
  <c r="G20" i="32"/>
  <c r="G19" i="32"/>
  <c r="G18" i="32"/>
  <c r="G17" i="32"/>
  <c r="G16" i="32"/>
  <c r="G15" i="32"/>
  <c r="G14" i="32"/>
  <c r="G13" i="32"/>
  <c r="G12" i="32"/>
  <c r="G11" i="32"/>
  <c r="G10" i="32"/>
  <c r="G9" i="32"/>
  <c r="B4" i="32"/>
  <c r="C41" i="31"/>
  <c r="B4" i="31"/>
  <c r="E43" i="30"/>
  <c r="E42" i="30"/>
  <c r="E41" i="30"/>
  <c r="E40" i="30"/>
  <c r="E39" i="30"/>
  <c r="E38" i="30"/>
  <c r="E37" i="30"/>
  <c r="E36" i="30"/>
  <c r="E35" i="30"/>
  <c r="E34" i="30"/>
  <c r="E33" i="30"/>
  <c r="E32" i="30"/>
  <c r="E31" i="30"/>
  <c r="E30" i="30"/>
  <c r="E29" i="30"/>
  <c r="E28" i="30"/>
  <c r="E27" i="30"/>
  <c r="E26" i="30"/>
  <c r="E25" i="30"/>
  <c r="E24" i="30"/>
  <c r="E23" i="30"/>
  <c r="E22" i="30"/>
  <c r="E21" i="30"/>
  <c r="E20" i="30"/>
  <c r="E19" i="30"/>
  <c r="E18" i="30"/>
  <c r="E17" i="30"/>
  <c r="E16" i="30"/>
  <c r="E15" i="30"/>
  <c r="E14" i="30"/>
  <c r="E13" i="30"/>
  <c r="E12" i="30"/>
  <c r="E11" i="30"/>
  <c r="E10" i="30"/>
  <c r="B4" i="30"/>
  <c r="E151" i="29"/>
  <c r="H151" i="29" s="1"/>
  <c r="E150" i="29"/>
  <c r="H150" i="29" s="1"/>
  <c r="E149" i="29"/>
  <c r="H149" i="29" s="1"/>
  <c r="E148" i="29"/>
  <c r="H148" i="29" s="1"/>
  <c r="E147" i="29"/>
  <c r="H147" i="29" s="1"/>
  <c r="E146" i="29"/>
  <c r="H146" i="29" s="1"/>
  <c r="E145" i="29"/>
  <c r="H145" i="29" s="1"/>
  <c r="E144" i="29"/>
  <c r="H144" i="29" s="1"/>
  <c r="E143" i="29"/>
  <c r="H143" i="29" s="1"/>
  <c r="E142" i="29"/>
  <c r="H142" i="29" s="1"/>
  <c r="E141" i="29"/>
  <c r="H141" i="29" s="1"/>
  <c r="E140" i="29"/>
  <c r="H140" i="29" s="1"/>
  <c r="E139" i="29"/>
  <c r="H139" i="29" s="1"/>
  <c r="E138" i="29"/>
  <c r="H138" i="29" s="1"/>
  <c r="E137" i="29"/>
  <c r="H137" i="29" s="1"/>
  <c r="E136" i="29"/>
  <c r="H136" i="29" s="1"/>
  <c r="E135" i="29"/>
  <c r="H135" i="29" s="1"/>
  <c r="E134" i="29"/>
  <c r="H134" i="29" s="1"/>
  <c r="E133" i="29"/>
  <c r="H133" i="29" s="1"/>
  <c r="E132" i="29"/>
  <c r="H132" i="29" s="1"/>
  <c r="E131" i="29"/>
  <c r="H131" i="29" s="1"/>
  <c r="E130" i="29"/>
  <c r="H130" i="29" s="1"/>
  <c r="E129" i="29"/>
  <c r="H129" i="29" s="1"/>
  <c r="E128" i="29"/>
  <c r="H128" i="29" s="1"/>
  <c r="E127" i="29"/>
  <c r="H127" i="29" s="1"/>
  <c r="E126" i="29"/>
  <c r="H126" i="29" s="1"/>
  <c r="E125" i="29"/>
  <c r="H125" i="29" s="1"/>
  <c r="E124" i="29"/>
  <c r="H124" i="29" s="1"/>
  <c r="J108" i="29"/>
  <c r="J103" i="29"/>
  <c r="J98" i="29"/>
  <c r="J93" i="29"/>
  <c r="J88" i="29"/>
  <c r="J83" i="29"/>
  <c r="J78" i="29"/>
  <c r="J73" i="29"/>
  <c r="J68" i="29"/>
  <c r="J63" i="29"/>
  <c r="J58" i="29"/>
  <c r="J53" i="29"/>
  <c r="J48" i="29"/>
  <c r="J43" i="29"/>
  <c r="J38" i="29"/>
  <c r="J33" i="29"/>
  <c r="J28" i="29"/>
  <c r="J23" i="29"/>
  <c r="J18" i="29"/>
  <c r="J13" i="29"/>
  <c r="J113" i="29" s="1"/>
  <c r="B4" i="29"/>
  <c r="G71" i="28"/>
  <c r="G70" i="28"/>
  <c r="G69" i="28"/>
  <c r="G68" i="28"/>
  <c r="G67" i="28"/>
  <c r="G66" i="28"/>
  <c r="G65" i="28"/>
  <c r="G64" i="28"/>
  <c r="G63" i="28"/>
  <c r="G62" i="28"/>
  <c r="G61" i="28"/>
  <c r="G60" i="28"/>
  <c r="G59" i="28"/>
  <c r="G58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G43" i="28"/>
  <c r="G42" i="28"/>
  <c r="G41" i="28"/>
  <c r="G40" i="28"/>
  <c r="G39" i="28"/>
  <c r="G38" i="28"/>
  <c r="G37" i="28"/>
  <c r="G36" i="28"/>
  <c r="G35" i="28"/>
  <c r="G34" i="28"/>
  <c r="G33" i="28"/>
  <c r="G32" i="28"/>
  <c r="G31" i="28"/>
  <c r="G30" i="28"/>
  <c r="G29" i="28"/>
  <c r="G28" i="28"/>
  <c r="G27" i="28"/>
  <c r="G26" i="28"/>
  <c r="G25" i="28"/>
  <c r="G24" i="28"/>
  <c r="G23" i="28"/>
  <c r="G22" i="28"/>
  <c r="G21" i="28"/>
  <c r="D4" i="28"/>
  <c r="D23" i="27"/>
  <c r="D19" i="27"/>
  <c r="G72" i="28" l="1"/>
  <c r="E44" i="30"/>
  <c r="D18" i="27" s="1"/>
  <c r="G54" i="32"/>
  <c r="D20" i="27" s="1"/>
  <c r="I15" i="28"/>
  <c r="D16" i="27" s="1"/>
  <c r="D15" i="27"/>
  <c r="E155" i="29"/>
  <c r="H152" i="29"/>
  <c r="B155" i="29" s="1"/>
  <c r="I155" i="29" s="1"/>
  <c r="D17" i="27" l="1"/>
  <c r="D22" i="27" s="1"/>
  <c r="D24" i="2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Foster,Paula (HHSC)</author>
  </authors>
  <commentList>
    <comment ref="A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Foster,Paula (HHSC):</t>
        </r>
        <r>
          <rPr>
            <sz val="9"/>
            <color indexed="81"/>
            <rFont val="Tahoma"/>
            <family val="2"/>
          </rPr>
          <t xml:space="preserve">
Only costs that are indirect support of the contract/project are considered Administrative.  Cost that are not in direct support of the contract/project are considered indirect costs.</t>
        </r>
      </text>
    </comment>
  </commentList>
</comments>
</file>

<file path=xl/sharedStrings.xml><?xml version="1.0" encoding="utf-8"?>
<sst xmlns="http://schemas.openxmlformats.org/spreadsheetml/2006/main" count="445" uniqueCount="140">
  <si>
    <t>ADMINISTRATIVE COSTS INSTRUCTIONS</t>
  </si>
  <si>
    <t xml:space="preserve">If your HHSC contract agreement requires a cap on administrative costs, each budget category will include a column for tracking the administrative costs. For each line item, include how much of the costs for that line item are "administrative" costs. This column will not auto-populate as other total columns do. 
NOTE: Only contracts requiring an administrative costs cap will include a column for tracking "Administrative Costs".  
</t>
  </si>
  <si>
    <t xml:space="preserve">
Administrative costs typically include things such as administrative positions (CEO, CFO, administrative assistants); costs, such as utilities and rent which are allocated to these positions; and indirect costs; however, the definition of "administrative costs" may be unique to your program, so please contact your contract manager if you are unsure what should be included as administrative costs.  </t>
  </si>
  <si>
    <t>2-1-1 Texas Information and Referral Network Operations</t>
  </si>
  <si>
    <t>Budget Summary</t>
  </si>
  <si>
    <t xml:space="preserve">Legal Name: </t>
  </si>
  <si>
    <t>Address 1:</t>
  </si>
  <si>
    <t>Address 2:</t>
  </si>
  <si>
    <t>City, State, Zip:</t>
  </si>
  <si>
    <t>Tax ID Number:</t>
  </si>
  <si>
    <t>TOTAL</t>
  </si>
  <si>
    <t>Cost Categories</t>
  </si>
  <si>
    <t>Total</t>
  </si>
  <si>
    <t>Budget</t>
  </si>
  <si>
    <t>Requested</t>
  </si>
  <si>
    <t>A.</t>
  </si>
  <si>
    <t>Personnel</t>
  </si>
  <si>
    <t>B.</t>
  </si>
  <si>
    <t>Fringe Benefits</t>
  </si>
  <si>
    <t>C.</t>
  </si>
  <si>
    <t>Travel</t>
  </si>
  <si>
    <t>D.</t>
  </si>
  <si>
    <t>Equipment</t>
  </si>
  <si>
    <t>E.</t>
  </si>
  <si>
    <t>Supplies</t>
  </si>
  <si>
    <t>F.</t>
  </si>
  <si>
    <t>Prof&amp;Cont.</t>
  </si>
  <si>
    <t>G.</t>
  </si>
  <si>
    <t>Other</t>
  </si>
  <si>
    <t>H.</t>
  </si>
  <si>
    <t>Total Direct Costs:</t>
  </si>
  <si>
    <t>I.</t>
  </si>
  <si>
    <t>Indirect Costs</t>
  </si>
  <si>
    <t>J.</t>
  </si>
  <si>
    <t>Total (Sum of H and I)</t>
  </si>
  <si>
    <t>Legal Name:</t>
  </si>
  <si>
    <t>FRINGE BENEFITS</t>
  </si>
  <si>
    <t>Describe the Fringe Benefits allocated to the program(s):</t>
  </si>
  <si>
    <t xml:space="preserve">Fringe Benefit Rate % </t>
  </si>
  <si>
    <t>Fringe Benefits Total (auto-populates)</t>
  </si>
  <si>
    <t>*Total amounts auto-populate</t>
  </si>
  <si>
    <t>PERSONNEL</t>
  </si>
  <si>
    <t>Staff Position</t>
  </si>
  <si>
    <t>Certification or License (Enter NA if not required)</t>
  </si>
  <si>
    <t>Vacant V/F</t>
  </si>
  <si>
    <t>Justification</t>
  </si>
  <si>
    <t>Monthly Salary</t>
  </si>
  <si>
    <t>No. of Months</t>
  </si>
  <si>
    <t>Annual Salary</t>
  </si>
  <si>
    <t xml:space="preserve"> </t>
  </si>
  <si>
    <t>Total Salary</t>
  </si>
  <si>
    <t xml:space="preserve">ALL OUT OF STATE TRAVEL MUST HAVE HHSC PRIOR APPROVAL AT LEAST 30-DAYS IN ADVANCE OF TRAVEL. INCLUSION IN AN APPROVED BUDGET DOES NOT CONSTITUTE APPROVAL FOR OUT OF STATE TRAVEL. </t>
  </si>
  <si>
    <t>Do you have a travel policy more restrictive than what is allowed by the contract?</t>
  </si>
  <si>
    <t>Yes/No</t>
  </si>
  <si>
    <t>Conference/Workshop Travel</t>
  </si>
  <si>
    <t>Description of Conference/Workshop</t>
  </si>
  <si>
    <t>Location
City/State</t>
  </si>
  <si>
    <t>Number of:</t>
  </si>
  <si>
    <t xml:space="preserve">Travel Costs
</t>
  </si>
  <si>
    <t>Travel Total Costs</t>
  </si>
  <si>
    <t>Days/Employees</t>
  </si>
  <si>
    <t>Mileage</t>
  </si>
  <si>
    <t>Airfare</t>
  </si>
  <si>
    <t>Meals</t>
  </si>
  <si>
    <t>Lodging</t>
  </si>
  <si>
    <t>Other Costs</t>
  </si>
  <si>
    <t>Other / Local Travel Costs</t>
  </si>
  <si>
    <t>Number of Miles</t>
  </si>
  <si>
    <t>Mileage Reimbursement Rate (cannot exceed maximum state rate)</t>
  </si>
  <si>
    <t xml:space="preserve">Mileage   </t>
  </si>
  <si>
    <t>Cost (a)</t>
  </si>
  <si>
    <t xml:space="preserve"> (a) + (b)</t>
  </si>
  <si>
    <t>(auto-populates)</t>
  </si>
  <si>
    <t>(b)</t>
  </si>
  <si>
    <t>Total for Other / Local Travel</t>
  </si>
  <si>
    <t xml:space="preserve"> Other / Local Travel Costs:</t>
  </si>
  <si>
    <t>Conference / Workshop Travel Costs:</t>
  </si>
  <si>
    <t>Total Travel Costs:</t>
  </si>
  <si>
    <t xml:space="preserve">ALL EQUIPMENT MUST HAVE HHSC PRIOR APPROVAL. INCLUSION IN AN APPROVED BUDGET DOES NOT CONSTITUTE APPROVAL. </t>
  </si>
  <si>
    <t>Description of Item</t>
  </si>
  <si>
    <t>Purpose &amp; Justification</t>
  </si>
  <si>
    <t>Number of Units</t>
  </si>
  <si>
    <t>Cost Per Unit</t>
  </si>
  <si>
    <t xml:space="preserve">Total
</t>
  </si>
  <si>
    <t>Total Equipment:</t>
  </si>
  <si>
    <r>
      <t xml:space="preserve">Description of Item
</t>
    </r>
    <r>
      <rPr>
        <sz val="12"/>
        <color indexed="8"/>
        <rFont val="Verdana"/>
        <family val="2"/>
      </rPr>
      <t>[If applicable, provide estimated quantity and cost (i.e. # of boxes &amp; cost/box)]</t>
    </r>
  </si>
  <si>
    <t>Total Cost</t>
  </si>
  <si>
    <t>     </t>
  </si>
  <si>
    <t>Total Supplies:</t>
  </si>
  <si>
    <t>Professional/Contract</t>
  </si>
  <si>
    <t>Professional / Contract Name</t>
  </si>
  <si>
    <t>Description of Services</t>
  </si>
  <si>
    <t>Method of Payment (i.e., Monthly, Hourly, Unit, Lump Sum)</t>
  </si>
  <si>
    <t># of Months, Hours, Units, etc.</t>
  </si>
  <si>
    <t>Rate of Payment (i.e., hourly rate, unit rate, lump sum amount)</t>
  </si>
  <si>
    <t>Total Professional/Contract:</t>
  </si>
  <si>
    <r>
      <t xml:space="preserve">Description of Item
</t>
    </r>
    <r>
      <rPr>
        <sz val="12"/>
        <color indexed="8"/>
        <rFont val="Verdana"/>
        <family val="2"/>
      </rPr>
      <t>[If applicable, include quantity and cost/quantity (i.e. # of units &amp; cost per unit)]</t>
    </r>
  </si>
  <si>
    <t>Total Other:</t>
  </si>
  <si>
    <t>Approved Rate:</t>
  </si>
  <si>
    <t>Indirect Cost Method Used</t>
  </si>
  <si>
    <t>Effective Date</t>
  </si>
  <si>
    <t>Expiration Date</t>
  </si>
  <si>
    <t>Modified Total Direct Cost or Other Cost Base</t>
  </si>
  <si>
    <t>Maximum Indirect Cost Amount</t>
  </si>
  <si>
    <t xml:space="preserve"> Identify the types of costs that are being allocated as indirect costs, the allocation methodology, and the allocation base:</t>
  </si>
  <si>
    <t>De Minimis Rate</t>
  </si>
  <si>
    <t>Indirect Cost Rate</t>
  </si>
  <si>
    <t>Central Service Cost Allocation Plan</t>
  </si>
  <si>
    <t>Area Information Center (AIC Only)</t>
  </si>
  <si>
    <t>AIC and Emergency Services and Escalation Centers (ESEC)</t>
  </si>
  <si>
    <t>Region:</t>
  </si>
  <si>
    <t>Alamo - Atascosa, Bandera, Bexar, Comal, Frio, Gillespie, Guadalupe, Karnes, Kendall, Kerr, Medina, Wilson</t>
  </si>
  <si>
    <t>Bryan/College Station - Brazos, Burleson, Grimes, Leon, Madison, Robertson, Washington</t>
  </si>
  <si>
    <t>Central Texas - Bell, Coryell, Hamilton, Lampasas, Milam, Mills, San Saba</t>
  </si>
  <si>
    <t>Coastal Bend - Aransas, Bee, Brooks, Duval, Jim Wells, Kenedy, Kleberg, Live Oak, McMullen, Nueces, Refugio, San Patricio</t>
  </si>
  <si>
    <t>Concho Valley - Coke, Concho, Crockett, Irion, Kimble, Mason, McCulloch, Menard, Reagan, Schleicher, Sterling, Sutton, Tom Green</t>
  </si>
  <si>
    <t>Deep East Texas - Angelina, Houston, Jasper, Nacogdoches, Newton, Polk, Sabine, San Augustine, San Jacinto, Shelby, Trinity, Tyler</t>
  </si>
  <si>
    <t>East Texas - Anderson, Camp, Cherokee, Gregg, Harrison, Henderson, Marion, Panola, Rains, Rusk, Smith, Upshur, Van Zandt, Wood</t>
  </si>
  <si>
    <t>Golden Crescent - Calhoun, DeWitt, Goliad, Gonzales, Jackson, Lavaca, Victoria</t>
  </si>
  <si>
    <t>Gulf Coast - Austin, Brazoria, Chambers, Colorado, Fort Bend, Galveston, Harris, Liberty, Matagorda, Montgomery, Walker, Waller, Wharton</t>
  </si>
  <si>
    <t>Heart of Texas - Bosque, Falls, Freestone, Hill, Limestone, McLennan</t>
  </si>
  <si>
    <t>Middle Rio Grande - Dimmit, Edwards, Kinney, La Salle, Maverick, Real, Uvalde, Val Verde, Zavala</t>
  </si>
  <si>
    <t>North Central Texas Dallas - Collin, Dallas, Denton, Ellis, Hunt, Kaufman, Navarro, Rockwall</t>
  </si>
  <si>
    <t>North Central Texas Fort Worth - Erath, Hood, Johnson, Palo Pinto, Parker, Somervell, Tarrant, Wise</t>
  </si>
  <si>
    <t>North East Texas - Bowie, Cass, Delta, Franklin, Hopkins, Lamar, Morris, Red River, Titus</t>
  </si>
  <si>
    <t>North Texas - Archer, Baylor, Clay, Cottle, Foard, Hardeman, Jack, Montague, Wichita, Wilbarger, Young</t>
  </si>
  <si>
    <t>Panhandle - Armstrong, Briscoe, Carson, Castro, Childress, Collingsworth, Dallam, Deaf Smith, Donley, Gray, Hall, Hansford, Hartley, Hemphill, Hutchinson, Lipscomb, Moore, Ochiltree, Oldham, Parmer, Potter, Randall, Roberts, Sherman, Swisher, Wheeler</t>
  </si>
  <si>
    <t>Permian Basin - Andrews, Borden, Crane, Dawson, Ector, Gaines, Glasscock, Howard, Loving, Martin, Midland, Pecos, Reeves, Terrell, Upton, Ward, Winkler</t>
  </si>
  <si>
    <t>Rio Grande - Brewster, Culberson, El Paso, Hudspeth, Jeff Davis, Presidio</t>
  </si>
  <si>
    <t>South Central Texas - Bastrop, Blanco, Burnet, Caldwell, Fayette, Hays, Lee, Llano, Travis, Williamson</t>
  </si>
  <si>
    <t>South East Texas - Hardin, Jefferson, Orange</t>
  </si>
  <si>
    <t>South Plains - Bailey, Cochran, Crosby, Dickens, Floyd, Garza, Hale, Hockley, King, Lamb, Lubbock, Lynn, Motley, Terry, Yoakum</t>
  </si>
  <si>
    <t>South Texas - Jim Hogg, Webb, Zapata</t>
  </si>
  <si>
    <t>Texoma - Cooke, Fannin, Grayson</t>
  </si>
  <si>
    <t>Tip of Texas - Cameron, Hidalgo, Starr, Willacy</t>
  </si>
  <si>
    <t>West Central Texas - Brown, Callahan, Coleman, Comanche, Eastland, Fisher, Haskell, Jones, Kent, Knox, Mitchell, Nolan, Runnels, Scurry, Shackelford, Stephens, Stonewall, Taylor, Throckmorton</t>
  </si>
  <si>
    <t xml:space="preserve">Applicants must complete one Exhibit H, Expenditure Proposal Template, for each Region. </t>
  </si>
  <si>
    <t xml:space="preserve">
Cecile Erwin Young, Executive Commissioner
Request for Applications (RFA)
for
2-1-1 Texas Information and Referral Network Operations
RFA No. HHS0009792
Exhibit H, Expenditure Proposal Template</t>
  </si>
  <si>
    <t>Funding Opportunity:</t>
  </si>
  <si>
    <r>
      <t xml:space="preserve">Enter the total amount of indirect costs, if any. If no indirect costs are requested, enter "none." 
The Applicant may request indirect costs if it has a current indirect cost rate agreement. An Applicant without an Indirect Cost Rate Letter can use at a rate less than a 10% rate until such letter is provided to HHSC of the direct charges.  </t>
    </r>
    <r>
      <rPr>
        <b/>
        <sz val="12"/>
        <rFont val="Verdana"/>
        <family val="2"/>
      </rPr>
      <t>Submit a copy of the cost rate certificate with this budget.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</si>
</sst>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  <numFmt numFmtId="165" formatCode="&quot;$&quot;#,##0.00"/>
    <numFmt numFmtId="166" formatCode="&quot;$&quot;#,##0.000"/>
  </numFmts>
  <fonts count="30" x14ac:knownFonts="1">
    <font>
      <sz val="11"/>
      <color theme="1"/>
      <name val="Calibri"/>
      <family val="2"/>
      <scheme val="minor"/>
    </font>
    <font>
      <sz val="12"/>
      <color theme="1"/>
      <name val="Verdan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12"/>
      <color indexed="8"/>
      <name val="Verdana"/>
      <family val="2"/>
    </font>
    <font>
      <b/>
      <sz val="10"/>
      <color indexed="8"/>
      <name val="Verdana"/>
      <family val="2"/>
    </font>
    <font>
      <b/>
      <u/>
      <sz val="12"/>
      <name val="Verdana"/>
      <family val="2"/>
    </font>
    <font>
      <sz val="12"/>
      <color indexed="8"/>
      <name val="Verdana"/>
      <family val="2"/>
    </font>
    <font>
      <sz val="12"/>
      <color theme="3"/>
      <name val="Arial"/>
      <family val="2"/>
    </font>
    <font>
      <b/>
      <sz val="14"/>
      <color indexed="8"/>
      <name val="Verdana"/>
      <family val="2"/>
    </font>
    <font>
      <b/>
      <i/>
      <sz val="12"/>
      <name val="Verdana"/>
      <family val="2"/>
    </font>
    <font>
      <b/>
      <sz val="12"/>
      <color theme="0"/>
      <name val="Verdana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2"/>
      <color theme="3"/>
      <name val="Verdana"/>
      <family val="2"/>
    </font>
    <font>
      <sz val="12"/>
      <color theme="0"/>
      <name val="Verdana"/>
      <family val="2"/>
    </font>
    <font>
      <sz val="11"/>
      <color theme="1"/>
      <name val="Verdana"/>
      <family val="2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</font>
    <font>
      <sz val="12"/>
      <color rgb="FF000000"/>
      <name val="Times New Roman"/>
      <family val="1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/>
      <top style="thin">
        <color indexed="12"/>
      </top>
      <bottom/>
      <diagonal/>
    </border>
    <border>
      <left/>
      <right/>
      <top style="thin">
        <color indexed="12"/>
      </top>
      <bottom/>
      <diagonal/>
    </border>
    <border>
      <left/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/>
      <top/>
      <bottom/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64"/>
      </bottom>
      <diagonal/>
    </border>
    <border>
      <left style="thin">
        <color indexed="12"/>
      </left>
      <right/>
      <top/>
      <bottom style="thin">
        <color indexed="64"/>
      </bottom>
      <diagonal/>
    </border>
    <border>
      <left/>
      <right style="thin">
        <color indexed="12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3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0" fontId="3" fillId="0" borderId="0"/>
    <xf numFmtId="0" fontId="5" fillId="0" borderId="0"/>
    <xf numFmtId="0" fontId="23" fillId="0" borderId="0" applyNumberFormat="0" applyFill="0" applyBorder="0" applyProtection="0"/>
    <xf numFmtId="9" fontId="2" fillId="0" borderId="0" applyFont="0" applyFill="0" applyBorder="0" applyAlignment="0" applyProtection="0"/>
  </cellStyleXfs>
  <cellXfs count="419">
    <xf numFmtId="0" fontId="0" fillId="0" borderId="0" xfId="0"/>
    <xf numFmtId="0" fontId="7" fillId="0" borderId="0" xfId="0" applyFont="1"/>
    <xf numFmtId="0" fontId="7" fillId="0" borderId="0" xfId="0" applyFont="1" applyBorder="1"/>
    <xf numFmtId="9" fontId="14" fillId="0" borderId="0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9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9" fontId="8" fillId="0" borderId="0" xfId="0" applyNumberFormat="1" applyFo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>
      <alignment horizontal="center"/>
    </xf>
    <xf numFmtId="0" fontId="8" fillId="0" borderId="0" xfId="0" applyFont="1" applyAlignment="1" applyProtection="1"/>
    <xf numFmtId="9" fontId="8" fillId="0" borderId="0" xfId="0" applyNumberFormat="1" applyFont="1" applyAlignment="1" applyProtection="1"/>
    <xf numFmtId="0" fontId="11" fillId="0" borderId="0" xfId="0" applyFont="1" applyAlignment="1" applyProtection="1">
      <alignment horizontal="right" wrapText="1"/>
    </xf>
    <xf numFmtId="0" fontId="13" fillId="0" borderId="0" xfId="0" applyFont="1" applyAlignment="1" applyProtection="1">
      <alignment horizontal="justify"/>
      <protection locked="0"/>
    </xf>
    <xf numFmtId="9" fontId="8" fillId="0" borderId="0" xfId="0" applyNumberFormat="1" applyFont="1" applyAlignment="1" applyProtection="1">
      <protection locked="0"/>
    </xf>
    <xf numFmtId="0" fontId="10" fillId="3" borderId="38" xfId="0" applyFont="1" applyFill="1" applyBorder="1" applyAlignment="1" applyProtection="1">
      <alignment horizontal="center" vertical="center" wrapText="1"/>
    </xf>
    <xf numFmtId="0" fontId="10" fillId="3" borderId="30" xfId="0" applyFont="1" applyFill="1" applyBorder="1" applyAlignment="1" applyProtection="1">
      <alignment horizontal="center" vertical="center" wrapText="1"/>
    </xf>
    <xf numFmtId="0" fontId="6" fillId="0" borderId="0" xfId="0" applyFont="1" applyProtection="1">
      <protection locked="0"/>
    </xf>
    <xf numFmtId="0" fontId="13" fillId="0" borderId="37" xfId="0" applyFont="1" applyBorder="1" applyAlignment="1" applyProtection="1">
      <alignment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3" xfId="0" applyNumberFormat="1" applyFont="1" applyBorder="1" applyAlignment="1" applyProtection="1">
      <alignment horizontal="center" vertical="center" wrapText="1"/>
      <protection locked="0"/>
    </xf>
    <xf numFmtId="164" fontId="13" fillId="0" borderId="13" xfId="0" applyNumberFormat="1" applyFont="1" applyBorder="1" applyAlignment="1" applyProtection="1">
      <alignment horizontal="center" vertical="center" wrapText="1"/>
      <protection locked="0"/>
    </xf>
    <xf numFmtId="164" fontId="13" fillId="0" borderId="13" xfId="0" applyNumberFormat="1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wrapText="1"/>
      <protection locked="0"/>
    </xf>
    <xf numFmtId="0" fontId="13" fillId="0" borderId="12" xfId="0" applyFont="1" applyBorder="1" applyAlignment="1" applyProtection="1">
      <alignment wrapText="1"/>
      <protection locked="0"/>
    </xf>
    <xf numFmtId="0" fontId="8" fillId="0" borderId="0" xfId="0" applyFont="1" applyBorder="1" applyProtection="1">
      <protection locked="0"/>
    </xf>
    <xf numFmtId="164" fontId="10" fillId="0" borderId="23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Protection="1">
      <protection locked="0"/>
    </xf>
    <xf numFmtId="0" fontId="8" fillId="0" borderId="0" xfId="0" applyFont="1" applyBorder="1" applyAlignment="1" applyProtection="1">
      <protection locked="0"/>
    </xf>
    <xf numFmtId="9" fontId="8" fillId="0" borderId="0" xfId="0" applyNumberFormat="1" applyFont="1" applyBorder="1" applyProtection="1">
      <protection locked="0"/>
    </xf>
    <xf numFmtId="9" fontId="7" fillId="0" borderId="0" xfId="0" applyNumberFormat="1" applyFont="1" applyAlignment="1" applyProtection="1">
      <protection locked="0"/>
    </xf>
    <xf numFmtId="0" fontId="10" fillId="0" borderId="0" xfId="0" applyFont="1" applyAlignment="1" applyProtection="1">
      <alignment horizontal="right" wrapText="1"/>
    </xf>
    <xf numFmtId="0" fontId="16" fillId="0" borderId="0" xfId="0" applyFont="1" applyBorder="1" applyAlignment="1" applyProtection="1">
      <protection locked="0"/>
    </xf>
    <xf numFmtId="0" fontId="13" fillId="0" borderId="13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7" fillId="6" borderId="0" xfId="0" applyFont="1" applyFill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165" fontId="13" fillId="0" borderId="13" xfId="0" applyNumberFormat="1" applyFont="1" applyBorder="1" applyAlignment="1" applyProtection="1">
      <alignment horizontal="center" vertical="center" wrapText="1"/>
      <protection locked="0"/>
    </xf>
    <xf numFmtId="3" fontId="13" fillId="0" borderId="13" xfId="0" applyNumberFormat="1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center" vertical="top" wrapText="1"/>
      <protection locked="0"/>
    </xf>
    <xf numFmtId="0" fontId="13" fillId="0" borderId="13" xfId="0" applyFont="1" applyBorder="1" applyAlignment="1" applyProtection="1">
      <alignment horizontal="left" vertical="top" wrapText="1"/>
      <protection locked="0"/>
    </xf>
    <xf numFmtId="165" fontId="13" fillId="0" borderId="13" xfId="0" applyNumberFormat="1" applyFont="1" applyBorder="1" applyAlignment="1" applyProtection="1">
      <alignment horizontal="center" vertical="top" wrapText="1"/>
      <protection locked="0"/>
    </xf>
    <xf numFmtId="3" fontId="13" fillId="0" borderId="13" xfId="0" applyNumberFormat="1" applyFont="1" applyBorder="1" applyAlignment="1" applyProtection="1">
      <alignment horizontal="center" vertical="top" wrapText="1"/>
      <protection locked="0"/>
    </xf>
    <xf numFmtId="3" fontId="13" fillId="0" borderId="12" xfId="0" applyNumberFormat="1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/>
      <protection locked="0"/>
    </xf>
    <xf numFmtId="0" fontId="17" fillId="6" borderId="23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/>
    <xf numFmtId="0" fontId="13" fillId="0" borderId="0" xfId="0" applyFont="1" applyAlignment="1">
      <alignment horizontal="justify"/>
    </xf>
    <xf numFmtId="0" fontId="8" fillId="0" borderId="0" xfId="0" applyFont="1"/>
    <xf numFmtId="0" fontId="8" fillId="0" borderId="0" xfId="0" applyFont="1" applyAlignment="1"/>
    <xf numFmtId="0" fontId="7" fillId="0" borderId="0" xfId="0" applyFont="1" applyAlignment="1" applyProtection="1"/>
    <xf numFmtId="0" fontId="8" fillId="0" borderId="0" xfId="0" applyFont="1" applyProtection="1"/>
    <xf numFmtId="0" fontId="8" fillId="0" borderId="0" xfId="6" applyFont="1"/>
    <xf numFmtId="0" fontId="8" fillId="0" borderId="0" xfId="6" applyFont="1" applyAlignment="1">
      <alignment horizontal="center"/>
    </xf>
    <xf numFmtId="0" fontId="9" fillId="0" borderId="0" xfId="6" applyFont="1" applyAlignment="1">
      <alignment horizontal="left" vertical="center" readingOrder="1"/>
    </xf>
    <xf numFmtId="0" fontId="8" fillId="7" borderId="0" xfId="6" applyFont="1" applyFill="1"/>
    <xf numFmtId="0" fontId="10" fillId="7" borderId="19" xfId="6" applyFont="1" applyFill="1" applyBorder="1" applyAlignment="1">
      <alignment horizontal="center" vertical="center" wrapText="1"/>
    </xf>
    <xf numFmtId="0" fontId="9" fillId="0" borderId="0" xfId="6" applyFont="1" applyAlignment="1">
      <alignment vertical="center"/>
    </xf>
    <xf numFmtId="49" fontId="10" fillId="7" borderId="15" xfId="6" applyNumberFormat="1" applyFont="1" applyFill="1" applyBorder="1" applyAlignment="1">
      <alignment horizontal="center" vertical="center" wrapText="1"/>
    </xf>
    <xf numFmtId="0" fontId="13" fillId="0" borderId="17" xfId="6" applyFont="1" applyFill="1" applyBorder="1" applyAlignment="1">
      <alignment horizontal="center" vertical="center" wrapText="1"/>
    </xf>
    <xf numFmtId="0" fontId="13" fillId="0" borderId="18" xfId="6" applyFont="1" applyFill="1" applyBorder="1" applyAlignment="1">
      <alignment horizontal="justify" vertical="center" wrapText="1"/>
    </xf>
    <xf numFmtId="0" fontId="8" fillId="0" borderId="0" xfId="6" applyFont="1" applyFill="1"/>
    <xf numFmtId="164" fontId="13" fillId="0" borderId="15" xfId="6" applyNumberFormat="1" applyFont="1" applyFill="1" applyBorder="1" applyAlignment="1" applyProtection="1">
      <alignment horizontal="right" vertical="center" wrapText="1"/>
    </xf>
    <xf numFmtId="0" fontId="8" fillId="0" borderId="0" xfId="6" applyFont="1" applyAlignment="1">
      <alignment vertical="center"/>
    </xf>
    <xf numFmtId="0" fontId="13" fillId="5" borderId="17" xfId="6" applyFont="1" applyFill="1" applyBorder="1" applyAlignment="1">
      <alignment horizontal="center" vertical="center" wrapText="1"/>
    </xf>
    <xf numFmtId="0" fontId="13" fillId="5" borderId="18" xfId="6" applyFont="1" applyFill="1" applyBorder="1" applyAlignment="1">
      <alignment horizontal="justify" vertical="center" wrapText="1"/>
    </xf>
    <xf numFmtId="0" fontId="8" fillId="5" borderId="0" xfId="6" applyFont="1" applyFill="1"/>
    <xf numFmtId="0" fontId="13" fillId="0" borderId="32" xfId="6" applyFont="1" applyFill="1" applyBorder="1" applyAlignment="1">
      <alignment horizontal="center" vertical="center" wrapText="1"/>
    </xf>
    <xf numFmtId="0" fontId="13" fillId="0" borderId="33" xfId="6" applyFont="1" applyFill="1" applyBorder="1" applyAlignment="1">
      <alignment horizontal="justify" vertical="center" wrapText="1"/>
    </xf>
    <xf numFmtId="0" fontId="8" fillId="0" borderId="25" xfId="6" applyFont="1" applyFill="1" applyBorder="1"/>
    <xf numFmtId="0" fontId="10" fillId="5" borderId="17" xfId="1" applyFont="1" applyFill="1" applyBorder="1" applyAlignment="1">
      <alignment horizontal="center" vertical="center" wrapText="1"/>
    </xf>
    <xf numFmtId="0" fontId="10" fillId="5" borderId="18" xfId="1" applyFont="1" applyFill="1" applyBorder="1" applyAlignment="1">
      <alignment horizontal="justify" vertical="center" wrapText="1"/>
    </xf>
    <xf numFmtId="0" fontId="9" fillId="5" borderId="0" xfId="6" applyFont="1" applyFill="1"/>
    <xf numFmtId="164" fontId="10" fillId="5" borderId="18" xfId="1" applyNumberFormat="1" applyFont="1" applyFill="1" applyBorder="1" applyAlignment="1">
      <alignment horizontal="right" vertical="center" wrapText="1"/>
    </xf>
    <xf numFmtId="0" fontId="14" fillId="4" borderId="0" xfId="0" applyFont="1" applyFill="1" applyBorder="1" applyAlignment="1" applyProtection="1">
      <protection locked="0"/>
    </xf>
    <xf numFmtId="0" fontId="18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justify" wrapText="1"/>
      <protection locked="0"/>
    </xf>
    <xf numFmtId="0" fontId="9" fillId="2" borderId="22" xfId="0" applyFont="1" applyFill="1" applyBorder="1" applyAlignment="1" applyProtection="1">
      <alignment horizontal="justify" vertical="center" wrapText="1"/>
    </xf>
    <xf numFmtId="0" fontId="9" fillId="0" borderId="0" xfId="0" applyFont="1" applyBorder="1" applyAlignment="1" applyProtection="1">
      <alignment horizontal="justify" vertical="top" wrapText="1"/>
      <protection locked="0"/>
    </xf>
    <xf numFmtId="0" fontId="13" fillId="0" borderId="13" xfId="0" applyFont="1" applyBorder="1" applyAlignment="1" applyProtection="1">
      <alignment horizontal="justify" wrapText="1"/>
    </xf>
    <xf numFmtId="0" fontId="13" fillId="0" borderId="12" xfId="0" applyFont="1" applyBorder="1" applyAlignment="1" applyProtection="1">
      <alignment horizontal="justify" wrapText="1"/>
    </xf>
    <xf numFmtId="0" fontId="8" fillId="0" borderId="12" xfId="0" applyFont="1" applyBorder="1" applyAlignment="1" applyProtection="1">
      <alignment horizontal="left"/>
    </xf>
    <xf numFmtId="0" fontId="8" fillId="0" borderId="14" xfId="0" applyFont="1" applyBorder="1" applyAlignment="1" applyProtection="1">
      <alignment horizontal="left"/>
    </xf>
    <xf numFmtId="0" fontId="8" fillId="7" borderId="8" xfId="0" applyFont="1" applyFill="1" applyBorder="1" applyAlignment="1" applyProtection="1">
      <alignment horizontal="center"/>
      <protection locked="0"/>
    </xf>
    <xf numFmtId="0" fontId="13" fillId="7" borderId="1" xfId="0" applyFont="1" applyFill="1" applyBorder="1" applyAlignment="1" applyProtection="1">
      <alignment horizontal="center" vertical="center" wrapText="1"/>
    </xf>
    <xf numFmtId="0" fontId="8" fillId="7" borderId="1" xfId="0" applyFont="1" applyFill="1" applyBorder="1" applyAlignment="1" applyProtection="1">
      <alignment horizontal="center" vertical="center" wrapText="1"/>
    </xf>
    <xf numFmtId="0" fontId="7" fillId="7" borderId="6" xfId="0" applyFont="1" applyFill="1" applyBorder="1" applyProtection="1">
      <protection locked="0"/>
    </xf>
    <xf numFmtId="0" fontId="7" fillId="7" borderId="0" xfId="0" applyFont="1" applyFill="1" applyBorder="1" applyAlignment="1" applyProtection="1">
      <alignment vertical="center" wrapText="1"/>
    </xf>
    <xf numFmtId="0" fontId="7" fillId="7" borderId="8" xfId="0" applyFont="1" applyFill="1" applyBorder="1" applyAlignment="1" applyProtection="1">
      <alignment vertical="center" wrapText="1"/>
    </xf>
    <xf numFmtId="0" fontId="19" fillId="7" borderId="1" xfId="0" applyFont="1" applyFill="1" applyBorder="1" applyAlignment="1" applyProtection="1">
      <alignment wrapText="1"/>
    </xf>
    <xf numFmtId="0" fontId="7" fillId="7" borderId="6" xfId="0" applyFont="1" applyFill="1" applyBorder="1" applyAlignment="1" applyProtection="1">
      <alignment vertical="center" wrapText="1"/>
    </xf>
    <xf numFmtId="0" fontId="19" fillId="7" borderId="0" xfId="0" applyFont="1" applyFill="1" applyBorder="1" applyAlignment="1" applyProtection="1">
      <alignment wrapText="1"/>
    </xf>
    <xf numFmtId="0" fontId="7" fillId="7" borderId="4" xfId="0" applyFont="1" applyFill="1" applyBorder="1" applyProtection="1">
      <protection locked="0"/>
    </xf>
    <xf numFmtId="0" fontId="7" fillId="7" borderId="3" xfId="0" applyFont="1" applyFill="1" applyBorder="1" applyAlignment="1" applyProtection="1">
      <alignment vertical="center" wrapText="1"/>
    </xf>
    <xf numFmtId="0" fontId="7" fillId="7" borderId="4" xfId="0" applyFont="1" applyFill="1" applyBorder="1" applyAlignment="1" applyProtection="1">
      <alignment vertical="center" wrapText="1"/>
    </xf>
    <xf numFmtId="0" fontId="19" fillId="7" borderId="3" xfId="0" applyFont="1" applyFill="1" applyBorder="1" applyAlignment="1" applyProtection="1">
      <alignment wrapText="1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right"/>
      <protection locked="0"/>
    </xf>
    <xf numFmtId="164" fontId="19" fillId="0" borderId="0" xfId="0" applyNumberFormat="1" applyFont="1" applyBorder="1" applyAlignment="1" applyProtection="1">
      <alignment horizontal="right" wrapText="1"/>
      <protection locked="0"/>
    </xf>
    <xf numFmtId="0" fontId="6" fillId="0" borderId="0" xfId="0" applyFont="1" applyAlignment="1" applyProtection="1">
      <alignment horizontal="center"/>
      <protection locked="0"/>
    </xf>
    <xf numFmtId="165" fontId="7" fillId="0" borderId="0" xfId="0" applyNumberFormat="1" applyFont="1" applyBorder="1" applyAlignment="1" applyProtection="1">
      <alignment horizontal="center"/>
      <protection locked="0"/>
    </xf>
    <xf numFmtId="1" fontId="8" fillId="0" borderId="13" xfId="0" applyNumberFormat="1" applyFont="1" applyBorder="1" applyAlignment="1" applyProtection="1">
      <alignment horizontal="center" vertical="center" wrapText="1"/>
      <protection locked="0"/>
    </xf>
    <xf numFmtId="166" fontId="8" fillId="0" borderId="13" xfId="0" applyNumberFormat="1" applyFont="1" applyBorder="1" applyAlignment="1" applyProtection="1">
      <alignment horizontal="center" vertical="center" wrapText="1"/>
      <protection locked="0"/>
    </xf>
    <xf numFmtId="164" fontId="8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justify" vertical="top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165" fontId="8" fillId="0" borderId="0" xfId="0" applyNumberFormat="1" applyFont="1" applyBorder="1" applyAlignment="1" applyProtection="1">
      <alignment horizontal="center" vertical="center" wrapText="1"/>
      <protection locked="0"/>
    </xf>
    <xf numFmtId="8" fontId="8" fillId="0" borderId="0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right" wrapText="1"/>
      <protection locked="0"/>
    </xf>
    <xf numFmtId="6" fontId="13" fillId="0" borderId="0" xfId="0" applyNumberFormat="1" applyFont="1" applyBorder="1" applyAlignment="1" applyProtection="1">
      <alignment horizontal="center" wrapText="1"/>
      <protection locked="0"/>
    </xf>
    <xf numFmtId="0" fontId="10" fillId="0" borderId="0" xfId="0" applyFont="1" applyBorder="1" applyAlignment="1" applyProtection="1">
      <alignment horizontal="right" vertical="center" wrapText="1"/>
    </xf>
    <xf numFmtId="6" fontId="13" fillId="0" borderId="12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vertical="center" wrapText="1"/>
    </xf>
    <xf numFmtId="0" fontId="8" fillId="0" borderId="0" xfId="0" applyFont="1" applyBorder="1" applyAlignment="1" applyProtection="1">
      <alignment vertical="center"/>
    </xf>
    <xf numFmtId="6" fontId="10" fillId="0" borderId="23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8" fillId="0" borderId="25" xfId="0" applyFont="1" applyBorder="1" applyProtection="1">
      <protection locked="0"/>
    </xf>
    <xf numFmtId="0" fontId="9" fillId="2" borderId="22" xfId="0" applyFont="1" applyFill="1" applyBorder="1" applyAlignment="1" applyProtection="1">
      <alignment horizontal="left" vertical="center" wrapText="1"/>
    </xf>
    <xf numFmtId="0" fontId="8" fillId="0" borderId="0" xfId="1" applyFont="1" applyAlignment="1"/>
    <xf numFmtId="0" fontId="6" fillId="0" borderId="39" xfId="0" applyFont="1" applyBorder="1" applyAlignment="1" applyProtection="1"/>
    <xf numFmtId="0" fontId="6" fillId="0" borderId="0" xfId="0" applyFont="1" applyBorder="1" applyAlignment="1" applyProtection="1"/>
    <xf numFmtId="0" fontId="9" fillId="0" borderId="39" xfId="0" applyFont="1" applyBorder="1" applyAlignment="1" applyProtection="1">
      <alignment wrapText="1"/>
    </xf>
    <xf numFmtId="0" fontId="8" fillId="0" borderId="0" xfId="0" applyFont="1" applyAlignment="1" applyProtection="1">
      <alignment horizontal="justify"/>
      <protection locked="0"/>
    </xf>
    <xf numFmtId="0" fontId="10" fillId="0" borderId="0" xfId="0" applyFont="1" applyAlignment="1" applyProtection="1">
      <alignment horizontal="right" vertical="center"/>
    </xf>
    <xf numFmtId="0" fontId="10" fillId="0" borderId="39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horizontal="justify" wrapText="1"/>
      <protection locked="0"/>
    </xf>
    <xf numFmtId="0" fontId="8" fillId="0" borderId="0" xfId="0" applyFont="1" applyBorder="1" applyAlignment="1" applyProtection="1">
      <alignment horizontal="center" wrapText="1"/>
      <protection locked="0"/>
    </xf>
    <xf numFmtId="0" fontId="9" fillId="2" borderId="22" xfId="0" applyFont="1" applyFill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alignment horizontal="center" wrapText="1"/>
      <protection locked="0"/>
    </xf>
    <xf numFmtId="0" fontId="13" fillId="0" borderId="0" xfId="0" applyFont="1" applyBorder="1" applyAlignment="1" applyProtection="1">
      <alignment horizontal="left" wrapText="1"/>
      <protection locked="0"/>
    </xf>
    <xf numFmtId="10" fontId="13" fillId="0" borderId="23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10" fontId="13" fillId="0" borderId="0" xfId="0" applyNumberFormat="1" applyFont="1" applyBorder="1" applyAlignment="1" applyProtection="1">
      <alignment horizontal="center"/>
      <protection locked="0"/>
    </xf>
    <xf numFmtId="0" fontId="8" fillId="0" borderId="8" xfId="0" applyFont="1" applyBorder="1" applyAlignment="1" applyProtection="1">
      <alignment readingOrder="1"/>
      <protection locked="0"/>
    </xf>
    <xf numFmtId="0" fontId="8" fillId="0" borderId="1" xfId="0" applyFont="1" applyBorder="1" applyAlignment="1" applyProtection="1">
      <alignment readingOrder="1"/>
      <protection locked="0"/>
    </xf>
    <xf numFmtId="164" fontId="13" fillId="0" borderId="23" xfId="0" applyNumberFormat="1" applyFont="1" applyBorder="1" applyAlignment="1" applyProtection="1"/>
    <xf numFmtId="0" fontId="8" fillId="0" borderId="0" xfId="0" applyFont="1" applyFill="1" applyBorder="1" applyAlignment="1" applyProtection="1">
      <alignment readingOrder="1"/>
      <protection locked="0"/>
    </xf>
    <xf numFmtId="0" fontId="21" fillId="0" borderId="0" xfId="0" applyFont="1" applyFill="1" applyBorder="1" applyAlignment="1" applyProtection="1"/>
    <xf numFmtId="0" fontId="9" fillId="0" borderId="0" xfId="0" applyFont="1" applyBorder="1" applyProtection="1">
      <protection locked="0"/>
    </xf>
    <xf numFmtId="0" fontId="8" fillId="0" borderId="0" xfId="6" applyFont="1" applyProtection="1">
      <protection locked="0"/>
    </xf>
    <xf numFmtId="0" fontId="13" fillId="0" borderId="13" xfId="0" applyFont="1" applyBorder="1" applyAlignment="1" applyProtection="1">
      <alignment vertical="center" wrapText="1"/>
      <protection locked="0"/>
    </xf>
    <xf numFmtId="3" fontId="13" fillId="0" borderId="13" xfId="0" applyNumberFormat="1" applyFont="1" applyBorder="1" applyAlignment="1" applyProtection="1">
      <alignment vertical="center" wrapText="1"/>
      <protection locked="0"/>
    </xf>
    <xf numFmtId="165" fontId="13" fillId="0" borderId="13" xfId="0" applyNumberFormat="1" applyFont="1" applyBorder="1" applyAlignment="1" applyProtection="1">
      <alignment vertical="center" wrapText="1"/>
      <protection locked="0"/>
    </xf>
    <xf numFmtId="164" fontId="13" fillId="0" borderId="13" xfId="0" applyNumberFormat="1" applyFont="1" applyBorder="1" applyAlignment="1" applyProtection="1">
      <alignment vertical="center" wrapText="1"/>
    </xf>
    <xf numFmtId="9" fontId="20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9" fontId="1" fillId="0" borderId="0" xfId="0" applyNumberFormat="1" applyFont="1" applyProtection="1">
      <protection locked="0"/>
    </xf>
    <xf numFmtId="0" fontId="1" fillId="0" borderId="0" xfId="0" applyFont="1" applyProtection="1">
      <protection locked="0"/>
    </xf>
    <xf numFmtId="0" fontId="8" fillId="0" borderId="39" xfId="0" applyFont="1" applyBorder="1" applyAlignment="1" applyProtection="1">
      <alignment wrapText="1"/>
    </xf>
    <xf numFmtId="0" fontId="1" fillId="0" borderId="0" xfId="0" applyFont="1" applyAlignment="1" applyProtection="1">
      <protection locked="0"/>
    </xf>
    <xf numFmtId="0" fontId="9" fillId="0" borderId="0" xfId="0" applyFont="1" applyProtection="1"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protection locked="0"/>
    </xf>
    <xf numFmtId="9" fontId="1" fillId="0" borderId="0" xfId="0" applyNumberFormat="1" applyFont="1" applyBorder="1" applyProtection="1">
      <protection locked="0"/>
    </xf>
    <xf numFmtId="0" fontId="1" fillId="0" borderId="0" xfId="0" applyFont="1"/>
    <xf numFmtId="0" fontId="10" fillId="0" borderId="3" xfId="0" applyNumberFormat="1" applyFont="1" applyBorder="1" applyAlignment="1" applyProtection="1">
      <alignment vertical="center"/>
    </xf>
    <xf numFmtId="0" fontId="1" fillId="0" borderId="0" xfId="0" applyFont="1" applyBorder="1"/>
    <xf numFmtId="0" fontId="1" fillId="5" borderId="11" xfId="0" applyFont="1" applyFill="1" applyBorder="1"/>
    <xf numFmtId="0" fontId="1" fillId="5" borderId="10" xfId="0" applyFont="1" applyFill="1" applyBorder="1"/>
    <xf numFmtId="0" fontId="1" fillId="5" borderId="3" xfId="0" applyFont="1" applyFill="1" applyBorder="1"/>
    <xf numFmtId="0" fontId="1" fillId="5" borderId="2" xfId="0" applyFont="1" applyFill="1" applyBorder="1"/>
    <xf numFmtId="0" fontId="1" fillId="5" borderId="9" xfId="0" applyFont="1" applyFill="1" applyBorder="1"/>
    <xf numFmtId="0" fontId="1" fillId="0" borderId="8" xfId="0" applyFont="1" applyFill="1" applyBorder="1"/>
    <xf numFmtId="0" fontId="1" fillId="0" borderId="0" xfId="0" applyFont="1" applyFill="1" applyBorder="1"/>
    <xf numFmtId="0" fontId="1" fillId="0" borderId="7" xfId="0" applyFont="1" applyFill="1" applyBorder="1"/>
    <xf numFmtId="10" fontId="1" fillId="5" borderId="11" xfId="0" applyNumberFormat="1" applyFont="1" applyFill="1" applyBorder="1" applyAlignment="1">
      <alignment vertical="center"/>
    </xf>
    <xf numFmtId="10" fontId="1" fillId="5" borderId="10" xfId="0" applyNumberFormat="1" applyFont="1" applyFill="1" applyBorder="1" applyAlignment="1">
      <alignment vertical="center"/>
    </xf>
    <xf numFmtId="10" fontId="1" fillId="5" borderId="9" xfId="0" applyNumberFormat="1" applyFont="1" applyFill="1" applyBorder="1" applyAlignment="1">
      <alignment vertical="center"/>
    </xf>
    <xf numFmtId="0" fontId="1" fillId="0" borderId="6" xfId="0" applyFont="1" applyFill="1" applyBorder="1"/>
    <xf numFmtId="0" fontId="9" fillId="0" borderId="13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1" fillId="0" borderId="0" xfId="0" applyFont="1" applyBorder="1" applyAlignment="1"/>
    <xf numFmtId="0" fontId="9" fillId="0" borderId="14" xfId="0" applyFont="1" applyFill="1" applyBorder="1" applyAlignment="1" applyProtection="1">
      <alignment horizontal="center" vertical="center" wrapText="1"/>
    </xf>
    <xf numFmtId="164" fontId="13" fillId="5" borderId="15" xfId="6" applyNumberFormat="1" applyFont="1" applyFill="1" applyBorder="1" applyAlignment="1" applyProtection="1">
      <alignment horizontal="right" vertical="center" wrapText="1"/>
    </xf>
    <xf numFmtId="0" fontId="9" fillId="0" borderId="0" xfId="0" applyFont="1" applyBorder="1" applyAlignment="1" applyProtection="1">
      <alignment wrapText="1"/>
    </xf>
    <xf numFmtId="0" fontId="6" fillId="0" borderId="12" xfId="0" applyFont="1" applyBorder="1" applyAlignment="1" applyProtection="1">
      <alignment horizontal="center" vertical="center"/>
    </xf>
    <xf numFmtId="0" fontId="8" fillId="0" borderId="0" xfId="6" applyFont="1" applyAlignment="1" applyProtection="1">
      <alignment horizontal="center"/>
      <protection locked="0"/>
    </xf>
    <xf numFmtId="0" fontId="9" fillId="0" borderId="12" xfId="0" applyFont="1" applyBorder="1" applyAlignment="1" applyProtection="1">
      <alignment horizontal="left" vertical="center" readingOrder="1"/>
      <protection locked="0"/>
    </xf>
    <xf numFmtId="0" fontId="8" fillId="0" borderId="11" xfId="0" applyFont="1" applyBorder="1" applyProtection="1">
      <protection locked="0"/>
    </xf>
    <xf numFmtId="0" fontId="9" fillId="0" borderId="0" xfId="0" applyFont="1" applyAlignment="1" applyProtection="1">
      <alignment horizontal="left" vertical="center" readingOrder="1"/>
      <protection locked="0"/>
    </xf>
    <xf numFmtId="0" fontId="9" fillId="0" borderId="14" xfId="0" applyFont="1" applyBorder="1" applyAlignment="1" applyProtection="1">
      <alignment horizontal="left" vertical="center" readingOrder="1"/>
      <protection locked="0"/>
    </xf>
    <xf numFmtId="14" fontId="1" fillId="0" borderId="12" xfId="0" applyNumberFormat="1" applyFont="1" applyBorder="1" applyAlignment="1" applyProtection="1">
      <alignment horizontal="center" vertical="center" wrapText="1"/>
      <protection locked="0"/>
    </xf>
    <xf numFmtId="14" fontId="8" fillId="0" borderId="12" xfId="0" applyNumberFormat="1" applyFont="1" applyBorder="1" applyAlignment="1" applyProtection="1">
      <alignment horizontal="center" vertical="center" wrapText="1"/>
      <protection locked="0"/>
    </xf>
    <xf numFmtId="0" fontId="23" fillId="0" borderId="0" xfId="7" applyNumberFormat="1" applyFont="1" applyAlignment="1"/>
    <xf numFmtId="0" fontId="23" fillId="0" borderId="0" xfId="7" applyFont="1" applyAlignment="1"/>
    <xf numFmtId="0" fontId="23" fillId="0" borderId="0" xfId="7" applyFont="1" applyFill="1" applyBorder="1" applyAlignment="1"/>
    <xf numFmtId="49" fontId="9" fillId="0" borderId="43" xfId="7" applyNumberFormat="1" applyFont="1" applyFill="1" applyBorder="1" applyAlignment="1">
      <alignment wrapText="1"/>
    </xf>
    <xf numFmtId="0" fontId="8" fillId="0" borderId="43" xfId="7" applyFont="1" applyFill="1" applyBorder="1" applyAlignment="1"/>
    <xf numFmtId="0" fontId="26" fillId="0" borderId="44" xfId="7" applyFont="1" applyFill="1" applyBorder="1" applyAlignment="1"/>
    <xf numFmtId="0" fontId="26" fillId="0" borderId="45" xfId="7" applyFont="1" applyFill="1" applyBorder="1" applyAlignment="1"/>
    <xf numFmtId="0" fontId="26" fillId="0" borderId="46" xfId="7" applyFont="1" applyFill="1" applyBorder="1" applyAlignment="1"/>
    <xf numFmtId="0" fontId="9" fillId="0" borderId="43" xfId="7" applyFont="1" applyFill="1" applyBorder="1" applyAlignment="1">
      <alignment wrapText="1"/>
    </xf>
    <xf numFmtId="0" fontId="26" fillId="0" borderId="47" xfId="7" applyFont="1" applyFill="1" applyBorder="1" applyAlignment="1"/>
    <xf numFmtId="0" fontId="26" fillId="0" borderId="0" xfId="7" applyFont="1" applyFill="1" applyBorder="1" applyAlignment="1"/>
    <xf numFmtId="0" fontId="26" fillId="0" borderId="48" xfId="7" applyFont="1" applyFill="1" applyBorder="1" applyAlignment="1"/>
    <xf numFmtId="49" fontId="8" fillId="0" borderId="43" xfId="7" applyNumberFormat="1" applyFont="1" applyFill="1" applyBorder="1" applyAlignment="1">
      <alignment wrapText="1"/>
    </xf>
    <xf numFmtId="49" fontId="8" fillId="0" borderId="43" xfId="7" applyNumberFormat="1" applyFont="1" applyFill="1" applyBorder="1" applyAlignment="1">
      <alignment vertical="top" wrapText="1"/>
    </xf>
    <xf numFmtId="0" fontId="8" fillId="0" borderId="49" xfId="7" applyFont="1" applyFill="1" applyBorder="1" applyAlignment="1"/>
    <xf numFmtId="0" fontId="26" fillId="0" borderId="50" xfId="7" applyFont="1" applyFill="1" applyBorder="1" applyAlignment="1"/>
    <xf numFmtId="0" fontId="26" fillId="0" borderId="3" xfId="7" applyFont="1" applyFill="1" applyBorder="1" applyAlignment="1"/>
    <xf numFmtId="0" fontId="26" fillId="0" borderId="51" xfId="7" applyFont="1" applyFill="1" applyBorder="1" applyAlignment="1"/>
    <xf numFmtId="0" fontId="9" fillId="0" borderId="12" xfId="0" applyFont="1" applyFill="1" applyBorder="1" applyAlignment="1" applyProtection="1">
      <alignment horizontal="center" vertical="center"/>
      <protection locked="0"/>
    </xf>
    <xf numFmtId="5" fontId="8" fillId="0" borderId="13" xfId="0" applyNumberFormat="1" applyFont="1" applyBorder="1" applyAlignment="1" applyProtection="1">
      <alignment horizontal="right" vertical="center"/>
    </xf>
    <xf numFmtId="164" fontId="8" fillId="0" borderId="16" xfId="0" applyNumberFormat="1" applyFont="1" applyBorder="1" applyAlignment="1" applyProtection="1">
      <alignment horizontal="right" vertical="center"/>
    </xf>
    <xf numFmtId="0" fontId="19" fillId="7" borderId="7" xfId="0" applyFont="1" applyFill="1" applyBorder="1" applyAlignment="1" applyProtection="1">
      <alignment wrapText="1"/>
    </xf>
    <xf numFmtId="0" fontId="19" fillId="7" borderId="5" xfId="0" applyFont="1" applyFill="1" applyBorder="1" applyAlignment="1" applyProtection="1">
      <alignment wrapText="1"/>
    </xf>
    <xf numFmtId="0" fontId="19" fillId="7" borderId="2" xfId="0" applyFont="1" applyFill="1" applyBorder="1" applyAlignment="1" applyProtection="1">
      <alignment wrapText="1"/>
    </xf>
    <xf numFmtId="164" fontId="13" fillId="0" borderId="13" xfId="0" applyNumberFormat="1" applyFont="1" applyBorder="1" applyAlignment="1" applyProtection="1">
      <alignment horizontal="right" vertical="center" wrapText="1"/>
    </xf>
    <xf numFmtId="164" fontId="10" fillId="0" borderId="23" xfId="0" applyNumberFormat="1" applyFont="1" applyBorder="1" applyAlignment="1" applyProtection="1">
      <alignment horizontal="right" vertical="center" wrapText="1"/>
    </xf>
    <xf numFmtId="164" fontId="10" fillId="0" borderId="12" xfId="0" applyNumberFormat="1" applyFont="1" applyFill="1" applyBorder="1" applyAlignment="1" applyProtection="1">
      <alignment horizontal="right" wrapText="1"/>
    </xf>
    <xf numFmtId="164" fontId="8" fillId="0" borderId="4" xfId="0" applyNumberFormat="1" applyFont="1" applyFill="1" applyBorder="1" applyAlignment="1" applyProtection="1">
      <alignment horizontal="right" vertical="center" wrapText="1"/>
    </xf>
    <xf numFmtId="164" fontId="9" fillId="0" borderId="23" xfId="0" applyNumberFormat="1" applyFont="1" applyBorder="1" applyAlignment="1" applyProtection="1">
      <alignment horizontal="right"/>
    </xf>
    <xf numFmtId="165" fontId="8" fillId="0" borderId="12" xfId="0" applyNumberFormat="1" applyFont="1" applyBorder="1" applyAlignment="1" applyProtection="1">
      <alignment horizontal="center" vertical="center" wrapText="1"/>
      <protection locked="0"/>
    </xf>
    <xf numFmtId="10" fontId="1" fillId="0" borderId="11" xfId="0" applyNumberFormat="1" applyFont="1" applyFill="1" applyBorder="1" applyAlignment="1" applyProtection="1">
      <alignment vertical="center"/>
      <protection locked="0"/>
    </xf>
    <xf numFmtId="165" fontId="8" fillId="0" borderId="12" xfId="8" applyNumberFormat="1" applyFont="1" applyBorder="1" applyAlignment="1" applyProtection="1">
      <alignment horizontal="center" vertical="center" wrapText="1"/>
      <protection locked="0"/>
    </xf>
    <xf numFmtId="14" fontId="8" fillId="8" borderId="12" xfId="0" applyNumberFormat="1" applyFont="1" applyFill="1" applyBorder="1" applyAlignment="1" applyProtection="1">
      <alignment horizontal="center" vertical="center" wrapText="1"/>
      <protection locked="0"/>
    </xf>
    <xf numFmtId="10" fontId="1" fillId="8" borderId="9" xfId="0" applyNumberFormat="1" applyFont="1" applyFill="1" applyBorder="1" applyAlignment="1" applyProtection="1">
      <alignment vertical="center"/>
      <protection locked="0"/>
    </xf>
    <xf numFmtId="0" fontId="1" fillId="0" borderId="11" xfId="0" applyFont="1" applyBorder="1" applyAlignment="1" applyProtection="1">
      <protection locked="0"/>
    </xf>
    <xf numFmtId="0" fontId="1" fillId="0" borderId="10" xfId="0" applyFont="1" applyBorder="1" applyAlignment="1" applyProtection="1">
      <protection locked="0"/>
    </xf>
    <xf numFmtId="0" fontId="1" fillId="0" borderId="9" xfId="0" applyFont="1" applyBorder="1" applyAlignment="1" applyProtection="1">
      <protection locked="0"/>
    </xf>
    <xf numFmtId="0" fontId="8" fillId="0" borderId="0" xfId="0" applyFont="1" applyBorder="1" applyAlignment="1" applyProtection="1">
      <alignment readingOrder="1"/>
      <protection locked="0"/>
    </xf>
    <xf numFmtId="0" fontId="10" fillId="0" borderId="27" xfId="0" applyFont="1" applyFill="1" applyBorder="1" applyAlignment="1" applyProtection="1">
      <alignment horizontal="center" vertical="center" wrapText="1"/>
    </xf>
    <xf numFmtId="0" fontId="10" fillId="0" borderId="26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wrapText="1"/>
    </xf>
    <xf numFmtId="0" fontId="16" fillId="0" borderId="0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center" vertical="top" wrapText="1"/>
    </xf>
    <xf numFmtId="0" fontId="8" fillId="0" borderId="0" xfId="0" applyFont="1" applyAlignment="1" applyProtection="1">
      <protection locked="0"/>
    </xf>
    <xf numFmtId="0" fontId="13" fillId="0" borderId="0" xfId="0" applyFont="1" applyBorder="1" applyAlignment="1" applyProtection="1">
      <alignment horizontal="justify" wrapText="1"/>
    </xf>
    <xf numFmtId="0" fontId="8" fillId="0" borderId="0" xfId="0" applyFont="1" applyBorder="1" applyAlignment="1" applyProtection="1">
      <alignment wrapText="1"/>
    </xf>
    <xf numFmtId="0" fontId="16" fillId="0" borderId="0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protection locked="0"/>
    </xf>
    <xf numFmtId="0" fontId="27" fillId="0" borderId="52" xfId="0" applyFont="1" applyBorder="1" applyAlignment="1">
      <alignment vertical="center" wrapText="1"/>
    </xf>
    <xf numFmtId="0" fontId="27" fillId="0" borderId="53" xfId="0" applyFont="1" applyBorder="1" applyAlignment="1">
      <alignment vertical="center" wrapText="1"/>
    </xf>
    <xf numFmtId="0" fontId="27" fillId="0" borderId="54" xfId="0" applyFont="1" applyBorder="1" applyAlignment="1">
      <alignment vertical="center" wrapText="1"/>
    </xf>
    <xf numFmtId="0" fontId="27" fillId="0" borderId="55" xfId="0" applyFont="1" applyBorder="1" applyAlignment="1">
      <alignment vertical="center" wrapText="1"/>
    </xf>
    <xf numFmtId="0" fontId="0" fillId="9" borderId="0" xfId="0" applyFill="1"/>
    <xf numFmtId="0" fontId="0" fillId="9" borderId="0" xfId="0" applyFill="1" applyAlignment="1">
      <alignment horizontal="center" vertical="center"/>
    </xf>
    <xf numFmtId="0" fontId="29" fillId="0" borderId="0" xfId="0" applyFont="1" applyAlignment="1">
      <alignment horizontal="center" vertical="top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9" fillId="0" borderId="0" xfId="0" applyFont="1" applyAlignment="1">
      <alignment horizontal="center" vertical="center"/>
    </xf>
    <xf numFmtId="0" fontId="10" fillId="7" borderId="21" xfId="6" applyFont="1" applyFill="1" applyBorder="1" applyAlignment="1">
      <alignment horizontal="center" vertical="center" wrapText="1"/>
    </xf>
    <xf numFmtId="0" fontId="10" fillId="7" borderId="20" xfId="6" applyFont="1" applyFill="1" applyBorder="1" applyAlignment="1">
      <alignment horizontal="center" vertical="center" wrapText="1"/>
    </xf>
    <xf numFmtId="0" fontId="10" fillId="7" borderId="17" xfId="6" applyFont="1" applyFill="1" applyBorder="1" applyAlignment="1">
      <alignment horizontal="center" vertical="center" wrapText="1"/>
    </xf>
    <xf numFmtId="0" fontId="10" fillId="7" borderId="18" xfId="6" applyFont="1" applyFill="1" applyBorder="1" applyAlignment="1">
      <alignment horizontal="center" vertical="center" wrapText="1"/>
    </xf>
    <xf numFmtId="0" fontId="20" fillId="4" borderId="0" xfId="6" applyFont="1" applyFill="1" applyBorder="1" applyAlignment="1" applyProtection="1">
      <alignment horizontal="center" vertical="center"/>
      <protection locked="0"/>
    </xf>
    <xf numFmtId="0" fontId="15" fillId="4" borderId="0" xfId="6" applyFont="1" applyFill="1" applyBorder="1" applyAlignment="1" applyProtection="1">
      <alignment horizontal="center" vertical="center"/>
      <protection locked="0"/>
    </xf>
    <xf numFmtId="0" fontId="17" fillId="6" borderId="24" xfId="6" applyFont="1" applyFill="1" applyBorder="1" applyAlignment="1">
      <alignment horizontal="center"/>
    </xf>
    <xf numFmtId="0" fontId="17" fillId="6" borderId="31" xfId="6" applyFont="1" applyFill="1" applyBorder="1" applyAlignment="1">
      <alignment horizontal="center"/>
    </xf>
    <xf numFmtId="0" fontId="17" fillId="6" borderId="16" xfId="6" applyFont="1" applyFill="1" applyBorder="1" applyAlignment="1">
      <alignment horizontal="center"/>
    </xf>
    <xf numFmtId="0" fontId="8" fillId="0" borderId="11" xfId="0" applyFont="1" applyFill="1" applyBorder="1" applyAlignment="1" applyProtection="1">
      <protection locked="0"/>
    </xf>
    <xf numFmtId="0" fontId="8" fillId="0" borderId="10" xfId="0" applyFont="1" applyFill="1" applyBorder="1" applyAlignment="1" applyProtection="1">
      <protection locked="0"/>
    </xf>
    <xf numFmtId="0" fontId="8" fillId="0" borderId="9" xfId="0" applyFont="1" applyFill="1" applyBorder="1" applyAlignment="1" applyProtection="1">
      <protection locked="0"/>
    </xf>
    <xf numFmtId="1" fontId="8" fillId="0" borderId="11" xfId="0" applyNumberFormat="1" applyFont="1" applyFill="1" applyBorder="1" applyAlignment="1" applyProtection="1">
      <alignment horizontal="left"/>
      <protection locked="0"/>
    </xf>
    <xf numFmtId="1" fontId="8" fillId="0" borderId="10" xfId="0" applyNumberFormat="1" applyFont="1" applyFill="1" applyBorder="1" applyAlignment="1" applyProtection="1">
      <alignment horizontal="left"/>
      <protection locked="0"/>
    </xf>
    <xf numFmtId="1" fontId="8" fillId="0" borderId="9" xfId="0" applyNumberFormat="1" applyFont="1" applyFill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readingOrder="1"/>
      <protection locked="0"/>
    </xf>
    <xf numFmtId="0" fontId="8" fillId="0" borderId="3" xfId="0" applyFont="1" applyBorder="1" applyAlignment="1" applyProtection="1">
      <alignment readingOrder="1"/>
      <protection locked="0"/>
    </xf>
    <xf numFmtId="0" fontId="8" fillId="0" borderId="0" xfId="0" applyFont="1" applyBorder="1" applyAlignment="1" applyProtection="1">
      <alignment readingOrder="1"/>
      <protection locked="0"/>
    </xf>
    <xf numFmtId="0" fontId="9" fillId="2" borderId="21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17" fillId="6" borderId="24" xfId="0" applyFont="1" applyFill="1" applyBorder="1" applyAlignment="1" applyProtection="1">
      <alignment horizontal="center" vertical="center" wrapText="1"/>
    </xf>
    <xf numFmtId="0" fontId="17" fillId="6" borderId="31" xfId="0" applyFont="1" applyFill="1" applyBorder="1" applyAlignment="1" applyProtection="1">
      <alignment horizontal="center" vertical="center" wrapText="1"/>
    </xf>
    <xf numFmtId="0" fontId="17" fillId="6" borderId="16" xfId="0" applyFont="1" applyFill="1" applyBorder="1" applyAlignment="1" applyProtection="1">
      <alignment horizontal="center" vertical="center" wrapText="1"/>
    </xf>
    <xf numFmtId="0" fontId="16" fillId="0" borderId="42" xfId="0" applyFont="1" applyBorder="1" applyAlignment="1" applyProtection="1">
      <alignment horizontal="center"/>
      <protection locked="0"/>
    </xf>
    <xf numFmtId="0" fontId="20" fillId="4" borderId="0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9" fillId="0" borderId="34" xfId="0" applyFont="1" applyFill="1" applyBorder="1" applyAlignment="1" applyProtection="1">
      <alignment horizontal="left"/>
    </xf>
    <xf numFmtId="0" fontId="8" fillId="0" borderId="3" xfId="0" applyFont="1" applyBorder="1" applyAlignment="1" applyProtection="1">
      <alignment horizontal="left"/>
    </xf>
    <xf numFmtId="0" fontId="8" fillId="0" borderId="8" xfId="0" applyFont="1" applyBorder="1" applyAlignment="1" applyProtection="1">
      <alignment horizontal="left" vertical="top" wrapText="1" readingOrder="1"/>
      <protection locked="0"/>
    </xf>
    <xf numFmtId="0" fontId="8" fillId="0" borderId="1" xfId="0" applyFont="1" applyBorder="1" applyAlignment="1" applyProtection="1">
      <alignment horizontal="left" vertical="top" wrapText="1" readingOrder="1"/>
      <protection locked="0"/>
    </xf>
    <xf numFmtId="0" fontId="8" fillId="0" borderId="1" xfId="0" applyFont="1" applyBorder="1" applyAlignment="1" applyProtection="1">
      <alignment vertical="top" wrapText="1"/>
      <protection locked="0"/>
    </xf>
    <xf numFmtId="0" fontId="8" fillId="0" borderId="7" xfId="0" applyFont="1" applyBorder="1" applyAlignment="1" applyProtection="1">
      <alignment vertical="top" wrapText="1"/>
      <protection locked="0"/>
    </xf>
    <xf numFmtId="0" fontId="8" fillId="0" borderId="6" xfId="0" applyFont="1" applyBorder="1" applyAlignment="1" applyProtection="1">
      <alignment vertical="top" wrapText="1"/>
      <protection locked="0"/>
    </xf>
    <xf numFmtId="0" fontId="8" fillId="0" borderId="0" xfId="0" applyFont="1" applyBorder="1" applyAlignment="1" applyProtection="1">
      <alignment vertical="top" wrapText="1"/>
      <protection locked="0"/>
    </xf>
    <xf numFmtId="0" fontId="8" fillId="0" borderId="5" xfId="0" applyFont="1" applyBorder="1" applyAlignment="1" applyProtection="1">
      <alignment vertical="top" wrapText="1"/>
      <protection locked="0"/>
    </xf>
    <xf numFmtId="0" fontId="8" fillId="0" borderId="4" xfId="0" applyFont="1" applyBorder="1" applyAlignment="1" applyProtection="1">
      <alignment vertical="top" wrapText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0" fontId="8" fillId="0" borderId="6" xfId="0" applyFont="1" applyBorder="1" applyAlignment="1" applyProtection="1">
      <alignment readingOrder="1"/>
      <protection locked="0"/>
    </xf>
    <xf numFmtId="0" fontId="10" fillId="0" borderId="24" xfId="0" applyFont="1" applyBorder="1" applyAlignment="1" applyProtection="1">
      <alignment horizontal="center"/>
    </xf>
    <xf numFmtId="0" fontId="8" fillId="0" borderId="31" xfId="0" applyFont="1" applyBorder="1" applyAlignment="1" applyProtection="1">
      <alignment horizontal="center"/>
    </xf>
    <xf numFmtId="0" fontId="8" fillId="0" borderId="16" xfId="0" applyFont="1" applyBorder="1" applyAlignment="1" applyProtection="1">
      <alignment horizontal="center"/>
    </xf>
    <xf numFmtId="0" fontId="9" fillId="0" borderId="14" xfId="0" applyFont="1" applyBorder="1" applyAlignment="1" applyProtection="1">
      <alignment horizontal="center" vertical="center" wrapText="1"/>
    </xf>
    <xf numFmtId="0" fontId="9" fillId="0" borderId="27" xfId="0" applyFont="1" applyBorder="1" applyAlignment="1" applyProtection="1">
      <alignment horizontal="center" vertical="center" wrapText="1"/>
    </xf>
    <xf numFmtId="0" fontId="9" fillId="0" borderId="26" xfId="0" applyFont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10" fillId="0" borderId="27" xfId="0" applyFont="1" applyFill="1" applyBorder="1" applyAlignment="1" applyProtection="1">
      <alignment horizontal="center" vertical="center" wrapText="1"/>
    </xf>
    <xf numFmtId="0" fontId="10" fillId="0" borderId="26" xfId="0" applyFont="1" applyFill="1" applyBorder="1" applyAlignment="1" applyProtection="1">
      <alignment horizontal="center" vertical="center" wrapText="1"/>
    </xf>
    <xf numFmtId="0" fontId="10" fillId="0" borderId="40" xfId="0" applyFont="1" applyBorder="1" applyAlignment="1" applyProtection="1">
      <alignment horizontal="center" vertical="center" wrapText="1"/>
    </xf>
    <xf numFmtId="0" fontId="22" fillId="0" borderId="5" xfId="0" applyFont="1" applyBorder="1" applyAlignment="1"/>
    <xf numFmtId="0" fontId="22" fillId="0" borderId="28" xfId="0" applyFont="1" applyBorder="1" applyAlignment="1"/>
    <xf numFmtId="0" fontId="22" fillId="0" borderId="5" xfId="0" applyFont="1" applyBorder="1" applyAlignment="1">
      <alignment wrapText="1"/>
    </xf>
    <xf numFmtId="0" fontId="22" fillId="0" borderId="28" xfId="0" applyFont="1" applyBorder="1" applyAlignment="1">
      <alignment wrapText="1"/>
    </xf>
    <xf numFmtId="0" fontId="10" fillId="0" borderId="14" xfId="0" applyFont="1" applyBorder="1" applyAlignment="1" applyProtection="1">
      <alignment horizontal="center" vertical="center" wrapText="1"/>
    </xf>
    <xf numFmtId="0" fontId="10" fillId="0" borderId="27" xfId="0" applyFont="1" applyBorder="1" applyAlignment="1" applyProtection="1">
      <alignment horizontal="center" vertical="center" wrapText="1"/>
    </xf>
    <xf numFmtId="0" fontId="10" fillId="0" borderId="26" xfId="0" applyFont="1" applyBorder="1" applyAlignment="1" applyProtection="1">
      <alignment horizontal="center" vertical="center" wrapText="1"/>
    </xf>
    <xf numFmtId="0" fontId="14" fillId="4" borderId="0" xfId="0" applyFont="1" applyFill="1" applyBorder="1" applyAlignment="1">
      <alignment horizontal="center" vertical="center"/>
    </xf>
    <xf numFmtId="0" fontId="15" fillId="4" borderId="0" xfId="0" applyFont="1" applyFill="1" applyBorder="1" applyAlignment="1" applyProtection="1">
      <alignment horizontal="center"/>
    </xf>
    <xf numFmtId="0" fontId="9" fillId="0" borderId="24" xfId="0" applyFont="1" applyBorder="1" applyAlignment="1" applyProtection="1">
      <alignment horizontal="center" vertical="center" wrapText="1"/>
      <protection locked="0"/>
    </xf>
    <xf numFmtId="0" fontId="9" fillId="0" borderId="31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10" fillId="3" borderId="27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left"/>
      <protection locked="0"/>
    </xf>
    <xf numFmtId="0" fontId="10" fillId="3" borderId="8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vertical="center" wrapText="1"/>
    </xf>
    <xf numFmtId="0" fontId="8" fillId="0" borderId="4" xfId="0" applyFont="1" applyBorder="1" applyAlignment="1" applyProtection="1">
      <alignment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/>
    </xf>
    <xf numFmtId="0" fontId="13" fillId="0" borderId="12" xfId="0" applyFont="1" applyBorder="1" applyAlignment="1" applyProtection="1">
      <alignment horizontal="center" vertical="center" wrapText="1"/>
      <protection locked="0"/>
    </xf>
    <xf numFmtId="0" fontId="8" fillId="0" borderId="12" xfId="0" applyFont="1" applyBorder="1" applyAlignment="1" applyProtection="1">
      <alignment horizontal="center" vertical="center" wrapText="1"/>
      <protection locked="0"/>
    </xf>
    <xf numFmtId="49" fontId="13" fillId="0" borderId="12" xfId="0" applyNumberFormat="1" applyFont="1" applyBorder="1" applyAlignment="1" applyProtection="1">
      <alignment horizontal="center" vertical="center" wrapText="1"/>
      <protection locked="0"/>
    </xf>
    <xf numFmtId="49" fontId="8" fillId="0" borderId="12" xfId="0" applyNumberFormat="1" applyFont="1" applyBorder="1" applyAlignment="1" applyProtection="1">
      <alignment horizontal="center" vertical="center" wrapText="1"/>
      <protection locked="0"/>
    </xf>
    <xf numFmtId="164" fontId="8" fillId="0" borderId="12" xfId="0" applyNumberFormat="1" applyFont="1" applyBorder="1" applyAlignment="1" applyProtection="1">
      <alignment horizontal="right"/>
    </xf>
    <xf numFmtId="0" fontId="8" fillId="0" borderId="12" xfId="0" applyFont="1" applyBorder="1" applyAlignment="1" applyProtection="1">
      <alignment horizontal="right"/>
    </xf>
    <xf numFmtId="0" fontId="13" fillId="0" borderId="27" xfId="0" applyFont="1" applyBorder="1" applyAlignment="1" applyProtection="1">
      <alignment horizontal="center" vertical="center" wrapText="1"/>
      <protection locked="0"/>
    </xf>
    <xf numFmtId="0" fontId="8" fillId="0" borderId="27" xfId="0" applyFont="1" applyBorder="1" applyAlignment="1" applyProtection="1">
      <alignment horizontal="center" vertical="center" wrapText="1"/>
      <protection locked="0"/>
    </xf>
    <xf numFmtId="49" fontId="13" fillId="0" borderId="6" xfId="0" applyNumberFormat="1" applyFont="1" applyBorder="1" applyAlignment="1" applyProtection="1">
      <alignment horizontal="center" vertical="center" wrapText="1"/>
      <protection locked="0"/>
    </xf>
    <xf numFmtId="49" fontId="8" fillId="0" borderId="5" xfId="0" applyNumberFormat="1" applyFont="1" applyBorder="1" applyAlignment="1" applyProtection="1">
      <alignment horizontal="center" vertical="center" wrapText="1"/>
      <protection locked="0"/>
    </xf>
    <xf numFmtId="49" fontId="8" fillId="0" borderId="6" xfId="0" applyNumberFormat="1" applyFont="1" applyBorder="1" applyAlignment="1" applyProtection="1">
      <alignment horizontal="center" vertical="center" wrapText="1"/>
      <protection locked="0"/>
    </xf>
    <xf numFmtId="164" fontId="8" fillId="0" borderId="13" xfId="0" applyNumberFormat="1" applyFont="1" applyBorder="1" applyAlignment="1" applyProtection="1">
      <alignment horizontal="right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49" fontId="13" fillId="0" borderId="8" xfId="0" applyNumberFormat="1" applyFont="1" applyBorder="1" applyAlignment="1" applyProtection="1">
      <alignment horizontal="center" vertical="center" wrapText="1"/>
      <protection locked="0"/>
    </xf>
    <xf numFmtId="49" fontId="8" fillId="0" borderId="7" xfId="0" applyNumberFormat="1" applyFont="1" applyBorder="1" applyAlignment="1" applyProtection="1">
      <alignment horizontal="center" vertical="center" wrapText="1"/>
      <protection locked="0"/>
    </xf>
    <xf numFmtId="0" fontId="9" fillId="0" borderId="12" xfId="0" applyFont="1" applyFill="1" applyBorder="1" applyAlignment="1" applyProtection="1">
      <alignment horizontal="center"/>
      <protection locked="0"/>
    </xf>
    <xf numFmtId="0" fontId="8" fillId="0" borderId="14" xfId="0" applyFont="1" applyBorder="1" applyAlignment="1" applyProtection="1">
      <alignment horizontal="right"/>
    </xf>
    <xf numFmtId="0" fontId="8" fillId="0" borderId="4" xfId="0" applyFont="1" applyBorder="1" applyAlignment="1" applyProtection="1">
      <alignment horizontal="left" vertical="top" wrapText="1"/>
      <protection locked="0"/>
    </xf>
    <xf numFmtId="0" fontId="8" fillId="0" borderId="2" xfId="0" applyFont="1" applyBorder="1" applyAlignment="1" applyProtection="1">
      <alignment horizontal="left" wrapText="1"/>
      <protection locked="0"/>
    </xf>
    <xf numFmtId="164" fontId="8" fillId="0" borderId="13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35" xfId="0" applyNumberFormat="1" applyFont="1" applyFill="1" applyBorder="1" applyAlignment="1" applyProtection="1">
      <alignment horizontal="right" vertical="center" wrapText="1"/>
    </xf>
    <xf numFmtId="164" fontId="8" fillId="0" borderId="36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10" fillId="0" borderId="29" xfId="0" applyFont="1" applyFill="1" applyBorder="1" applyAlignment="1" applyProtection="1">
      <alignment horizontal="center" vertical="center" wrapText="1"/>
    </xf>
    <xf numFmtId="0" fontId="10" fillId="0" borderId="28" xfId="0" applyFont="1" applyFill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/>
    </xf>
    <xf numFmtId="0" fontId="9" fillId="0" borderId="29" xfId="0" applyFont="1" applyBorder="1" applyAlignment="1" applyProtection="1">
      <alignment horizontal="center" vertical="center" wrapText="1"/>
    </xf>
    <xf numFmtId="0" fontId="9" fillId="0" borderId="28" xfId="0" applyFont="1" applyBorder="1" applyAlignment="1" applyProtection="1">
      <alignment horizontal="center" vertical="center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3" borderId="26" xfId="0" applyFont="1" applyFill="1" applyBorder="1" applyAlignment="1" applyProtection="1">
      <alignment horizontal="center" vertical="center" wrapText="1"/>
    </xf>
    <xf numFmtId="0" fontId="16" fillId="0" borderId="3" xfId="0" applyFont="1" applyBorder="1" applyAlignment="1" applyProtection="1">
      <alignment horizontal="center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164" fontId="8" fillId="0" borderId="24" xfId="0" applyNumberFormat="1" applyFont="1" applyBorder="1" applyAlignment="1" applyProtection="1">
      <alignment horizontal="right" vertical="center"/>
    </xf>
    <xf numFmtId="0" fontId="8" fillId="0" borderId="16" xfId="0" applyFont="1" applyBorder="1" applyAlignment="1" applyProtection="1">
      <alignment horizontal="right" vertical="center"/>
    </xf>
    <xf numFmtId="0" fontId="17" fillId="6" borderId="0" xfId="0" applyFont="1" applyFill="1" applyBorder="1" applyAlignment="1" applyProtection="1">
      <alignment vertical="center"/>
    </xf>
    <xf numFmtId="164" fontId="8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17" fillId="6" borderId="24" xfId="0" applyFont="1" applyFill="1" applyBorder="1" applyAlignment="1" applyProtection="1">
      <alignment horizontal="right" vertical="center" wrapText="1"/>
    </xf>
    <xf numFmtId="0" fontId="17" fillId="6" borderId="31" xfId="0" applyFont="1" applyFill="1" applyBorder="1" applyAlignment="1" applyProtection="1">
      <alignment horizontal="right" vertical="center" wrapText="1"/>
    </xf>
    <xf numFmtId="0" fontId="17" fillId="6" borderId="16" xfId="0" applyFont="1" applyFill="1" applyBorder="1" applyAlignment="1" applyProtection="1">
      <alignment horizontal="right" vertical="center" wrapText="1"/>
    </xf>
    <xf numFmtId="0" fontId="13" fillId="0" borderId="0" xfId="0" applyFont="1" applyBorder="1" applyAlignment="1" applyProtection="1">
      <alignment horizontal="left" wrapText="1"/>
    </xf>
    <xf numFmtId="0" fontId="16" fillId="0" borderId="0" xfId="0" applyFont="1" applyBorder="1" applyAlignment="1" applyProtection="1">
      <alignment horizontal="center"/>
      <protection locked="0"/>
    </xf>
    <xf numFmtId="0" fontId="16" fillId="0" borderId="39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center" vertical="top" wrapText="1"/>
    </xf>
    <xf numFmtId="0" fontId="10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17" fillId="6" borderId="1" xfId="0" applyFont="1" applyFill="1" applyBorder="1" applyAlignment="1" applyProtection="1">
      <alignment horizontal="right" vertical="center"/>
    </xf>
    <xf numFmtId="0" fontId="17" fillId="6" borderId="41" xfId="0" applyFont="1" applyFill="1" applyBorder="1" applyAlignment="1" applyProtection="1">
      <alignment horizontal="right" vertical="center"/>
    </xf>
    <xf numFmtId="0" fontId="13" fillId="0" borderId="0" xfId="0" applyFont="1" applyBorder="1" applyAlignment="1" applyProtection="1">
      <alignment horizontal="justify" wrapText="1"/>
    </xf>
    <xf numFmtId="0" fontId="8" fillId="0" borderId="0" xfId="0" applyFont="1" applyBorder="1" applyAlignment="1" applyProtection="1">
      <alignment wrapText="1"/>
    </xf>
    <xf numFmtId="0" fontId="16" fillId="0" borderId="0" xfId="0" applyFont="1" applyBorder="1" applyAlignment="1" applyProtection="1">
      <alignment horizontal="right"/>
      <protection locked="0"/>
    </xf>
    <xf numFmtId="0" fontId="9" fillId="0" borderId="39" xfId="0" applyFont="1" applyBorder="1" applyAlignment="1" applyProtection="1">
      <alignment horizontal="left" wrapText="1"/>
    </xf>
    <xf numFmtId="0" fontId="10" fillId="4" borderId="0" xfId="0" applyFont="1" applyFill="1" applyBorder="1" applyAlignment="1">
      <alignment horizontal="center" vertical="center"/>
    </xf>
    <xf numFmtId="0" fontId="1" fillId="0" borderId="0" xfId="0" applyFont="1" applyAlignment="1" applyProtection="1">
      <protection locked="0"/>
    </xf>
    <xf numFmtId="0" fontId="12" fillId="0" borderId="8" xfId="1" applyFont="1" applyBorder="1" applyAlignment="1">
      <alignment horizontal="left" wrapText="1"/>
    </xf>
    <xf numFmtId="0" fontId="8" fillId="0" borderId="1" xfId="1" applyFont="1" applyBorder="1" applyAlignment="1">
      <alignment horizontal="left" wrapText="1"/>
    </xf>
    <xf numFmtId="0" fontId="8" fillId="0" borderId="7" xfId="1" applyFont="1" applyBorder="1" applyAlignment="1">
      <alignment horizontal="left" wrapText="1"/>
    </xf>
    <xf numFmtId="0" fontId="8" fillId="0" borderId="6" xfId="0" applyFont="1" applyBorder="1" applyAlignment="1" applyProtection="1">
      <alignment horizontal="center" vertical="top"/>
      <protection locked="0"/>
    </xf>
    <xf numFmtId="0" fontId="8" fillId="0" borderId="0" xfId="0" applyFont="1" applyBorder="1" applyAlignment="1" applyProtection="1">
      <alignment horizontal="center" vertical="top"/>
      <protection locked="0"/>
    </xf>
    <xf numFmtId="0" fontId="8" fillId="0" borderId="5" xfId="0" applyFont="1" applyBorder="1" applyAlignment="1" applyProtection="1">
      <alignment horizontal="center" vertical="top"/>
      <protection locked="0"/>
    </xf>
    <xf numFmtId="0" fontId="8" fillId="0" borderId="4" xfId="0" applyFont="1" applyBorder="1" applyAlignment="1" applyProtection="1">
      <alignment horizontal="center" vertical="top"/>
      <protection locked="0"/>
    </xf>
    <xf numFmtId="0" fontId="8" fillId="0" borderId="3" xfId="0" applyFont="1" applyBorder="1" applyAlignment="1" applyProtection="1">
      <alignment horizontal="center" vertical="top"/>
      <protection locked="0"/>
    </xf>
    <xf numFmtId="0" fontId="8" fillId="0" borderId="2" xfId="0" applyFont="1" applyBorder="1" applyAlignment="1" applyProtection="1">
      <alignment horizontal="center" vertical="top"/>
      <protection locked="0"/>
    </xf>
    <xf numFmtId="0" fontId="1" fillId="5" borderId="12" xfId="0" applyFont="1" applyFill="1" applyBorder="1" applyAlignment="1">
      <alignment horizontal="center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5" fillId="4" borderId="0" xfId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right"/>
    </xf>
    <xf numFmtId="0" fontId="8" fillId="0" borderId="12" xfId="1" applyFont="1" applyBorder="1" applyAlignment="1">
      <alignment horizontal="left" vertical="top" wrapText="1"/>
    </xf>
    <xf numFmtId="0" fontId="10" fillId="0" borderId="12" xfId="1" applyFont="1" applyFill="1" applyBorder="1" applyAlignment="1">
      <alignment horizontal="right" vertical="center" wrapText="1"/>
    </xf>
    <xf numFmtId="0" fontId="8" fillId="0" borderId="12" xfId="1" applyFont="1" applyFill="1" applyBorder="1" applyAlignment="1">
      <alignment horizontal="right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</cellXfs>
  <cellStyles count="9">
    <cellStyle name="Currency 2" xfId="4" xr:uid="{00000000-0005-0000-0000-000000000000}"/>
    <cellStyle name="Normal" xfId="0" builtinId="0"/>
    <cellStyle name="Normal 2" xfId="2" xr:uid="{00000000-0005-0000-0000-000002000000}"/>
    <cellStyle name="Normal 3" xfId="1" xr:uid="{00000000-0005-0000-0000-000003000000}"/>
    <cellStyle name="Normal 4" xfId="3" xr:uid="{00000000-0005-0000-0000-000004000000}"/>
    <cellStyle name="Normal 4 2" xfId="5" xr:uid="{00000000-0005-0000-0000-000005000000}"/>
    <cellStyle name="Normal 5" xfId="6" xr:uid="{00000000-0005-0000-0000-000006000000}"/>
    <cellStyle name="Normal 6" xfId="7" xr:uid="{00000000-0005-0000-0000-000007000000}"/>
    <cellStyle name="Percent" xfId="8" builtinId="5"/>
  </cellStyles>
  <dxfs count="1">
    <dxf>
      <font>
        <color theme="0"/>
      </font>
    </dxf>
  </dxfs>
  <tableStyles count="0" defaultTableStyle="TableStyleMedium2" defaultPivotStyle="PivotStyleLight16"/>
  <colors>
    <mruColors>
      <color rgb="FFCCFF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266700</xdr:colOff>
      <xdr:row>4</xdr:row>
      <xdr:rowOff>104775</xdr:rowOff>
    </xdr:from>
    <xdr:to>
      <xdr:col>11</xdr:col>
      <xdr:colOff>228600</xdr:colOff>
      <xdr:row>10</xdr:row>
      <xdr:rowOff>133350</xdr:rowOff>
    </xdr:to>
    <xdr:pic>
      <xdr:nvPicPr>
        <xdr:cNvPr id="2" name="Picture 1" descr="hhs-logo">
          <a:extLst>
            <a:ext uri="{FF2B5EF4-FFF2-40B4-BE49-F238E27FC236}">
              <a16:creationId xmlns:a16="http://schemas.microsoft.com/office/drawing/2014/main" id="{EE7697A2-770C-42FE-B301-D0BA9D351D4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5100" y="866775"/>
          <a:ext cx="4229100" cy="1171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FC409-7CEF-4CF2-AEEA-77A1CDECB125}">
  <dimension ref="A4:P29"/>
  <sheetViews>
    <sheetView topLeftCell="A13" zoomScaleNormal="100" workbookViewId="0">
      <selection activeCell="U20" sqref="U20"/>
    </sheetView>
  </sheetViews>
  <sheetFormatPr defaultRowHeight="14.5" x14ac:dyDescent="0.35"/>
  <sheetData>
    <row r="4" spans="1:16" x14ac:dyDescent="0.35">
      <c r="A4" s="249"/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</row>
    <row r="5" spans="1:16" x14ac:dyDescent="0.35">
      <c r="A5" s="249"/>
      <c r="B5" s="253" t="s">
        <v>137</v>
      </c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49"/>
    </row>
    <row r="6" spans="1:16" x14ac:dyDescent="0.35">
      <c r="A6" s="249"/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49"/>
    </row>
    <row r="7" spans="1:16" x14ac:dyDescent="0.35">
      <c r="A7" s="249"/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  <c r="P7" s="249"/>
    </row>
    <row r="8" spans="1:16" x14ac:dyDescent="0.35">
      <c r="A8" s="249"/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49"/>
    </row>
    <row r="9" spans="1:16" x14ac:dyDescent="0.35">
      <c r="A9" s="249"/>
      <c r="B9" s="254"/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49"/>
    </row>
    <row r="10" spans="1:16" x14ac:dyDescent="0.35">
      <c r="A10" s="249"/>
      <c r="B10" s="254"/>
      <c r="C10" s="254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49"/>
    </row>
    <row r="11" spans="1:16" x14ac:dyDescent="0.35">
      <c r="A11" s="249"/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49"/>
    </row>
    <row r="12" spans="1:16" x14ac:dyDescent="0.35">
      <c r="A12" s="249"/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49"/>
    </row>
    <row r="13" spans="1:16" x14ac:dyDescent="0.35">
      <c r="A13" s="249"/>
      <c r="B13" s="254"/>
      <c r="C13" s="254"/>
      <c r="D13" s="254"/>
      <c r="E13" s="254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49"/>
    </row>
    <row r="14" spans="1:16" x14ac:dyDescent="0.35">
      <c r="A14" s="249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49"/>
    </row>
    <row r="15" spans="1:16" x14ac:dyDescent="0.35">
      <c r="A15" s="249"/>
      <c r="B15" s="254"/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49"/>
    </row>
    <row r="16" spans="1:16" x14ac:dyDescent="0.35">
      <c r="A16" s="249"/>
      <c r="B16" s="254"/>
      <c r="C16" s="254"/>
      <c r="D16" s="254"/>
      <c r="E16" s="254"/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49"/>
    </row>
    <row r="17" spans="1:16" x14ac:dyDescent="0.35">
      <c r="A17" s="249"/>
      <c r="B17" s="254"/>
      <c r="C17" s="254"/>
      <c r="D17" s="254"/>
      <c r="E17" s="254"/>
      <c r="F17" s="254"/>
      <c r="G17" s="254"/>
      <c r="H17" s="254"/>
      <c r="I17" s="254"/>
      <c r="J17" s="254"/>
      <c r="K17" s="254"/>
      <c r="L17" s="254"/>
      <c r="M17" s="254"/>
      <c r="N17" s="254"/>
      <c r="O17" s="254"/>
      <c r="P17" s="249"/>
    </row>
    <row r="18" spans="1:16" x14ac:dyDescent="0.35">
      <c r="A18" s="249"/>
      <c r="B18" s="254"/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249"/>
    </row>
    <row r="19" spans="1:16" x14ac:dyDescent="0.35">
      <c r="A19" s="249"/>
      <c r="B19" s="254"/>
      <c r="C19" s="254"/>
      <c r="D19" s="254"/>
      <c r="E19" s="254"/>
      <c r="F19" s="254"/>
      <c r="G19" s="254"/>
      <c r="H19" s="254"/>
      <c r="I19" s="254"/>
      <c r="J19" s="254"/>
      <c r="K19" s="254"/>
      <c r="L19" s="254"/>
      <c r="M19" s="254"/>
      <c r="N19" s="254"/>
      <c r="O19" s="254"/>
      <c r="P19" s="249"/>
    </row>
    <row r="20" spans="1:16" x14ac:dyDescent="0.35">
      <c r="A20" s="249"/>
      <c r="B20" s="254"/>
      <c r="C20" s="254"/>
      <c r="D20" s="254"/>
      <c r="E20" s="254"/>
      <c r="F20" s="254"/>
      <c r="G20" s="254"/>
      <c r="H20" s="254"/>
      <c r="I20" s="254"/>
      <c r="J20" s="254"/>
      <c r="K20" s="254"/>
      <c r="L20" s="254"/>
      <c r="M20" s="254"/>
      <c r="N20" s="254"/>
      <c r="O20" s="254"/>
      <c r="P20" s="249"/>
    </row>
    <row r="21" spans="1:16" x14ac:dyDescent="0.35">
      <c r="A21" s="249"/>
      <c r="B21" s="254"/>
      <c r="C21" s="254"/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4"/>
      <c r="O21" s="254"/>
      <c r="P21" s="249"/>
    </row>
    <row r="22" spans="1:16" x14ac:dyDescent="0.35">
      <c r="A22" s="249"/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49"/>
    </row>
    <row r="23" spans="1:16" x14ac:dyDescent="0.35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49"/>
    </row>
    <row r="24" spans="1:16" ht="29.25" customHeight="1" x14ac:dyDescent="0.35">
      <c r="A24" s="249"/>
      <c r="B24" s="255" t="s">
        <v>138</v>
      </c>
      <c r="C24" s="255"/>
      <c r="D24" s="256" t="s">
        <v>108</v>
      </c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O24" s="256"/>
      <c r="P24" s="249"/>
    </row>
    <row r="25" spans="1:16" x14ac:dyDescent="0.35">
      <c r="A25" s="249"/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O25" s="252"/>
      <c r="P25" s="249"/>
    </row>
    <row r="26" spans="1:16" x14ac:dyDescent="0.35">
      <c r="A26" s="249"/>
      <c r="B26" s="257" t="s">
        <v>110</v>
      </c>
      <c r="C26" s="257"/>
      <c r="D26" s="254" t="str">
        <f>IF(D27="", "Select the Region")</f>
        <v>Select the Region</v>
      </c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4"/>
      <c r="P26" s="249"/>
    </row>
    <row r="27" spans="1:16" x14ac:dyDescent="0.35">
      <c r="A27" s="249"/>
      <c r="B27" s="252"/>
      <c r="C27" s="252"/>
      <c r="D27" s="252"/>
      <c r="E27" s="252"/>
      <c r="F27" s="252"/>
      <c r="G27" s="252"/>
      <c r="H27" s="252"/>
      <c r="I27" s="252"/>
      <c r="J27" s="252"/>
      <c r="K27" s="252"/>
      <c r="L27" s="252"/>
      <c r="M27" s="252"/>
      <c r="N27" s="252"/>
      <c r="O27" s="252"/>
      <c r="P27" s="249"/>
    </row>
    <row r="28" spans="1:16" x14ac:dyDescent="0.35">
      <c r="A28" s="249"/>
      <c r="B28" s="251" t="s">
        <v>136</v>
      </c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1"/>
      <c r="P28" s="249"/>
    </row>
    <row r="29" spans="1:16" x14ac:dyDescent="0.35">
      <c r="A29" s="249"/>
      <c r="B29" s="249"/>
      <c r="C29" s="249"/>
      <c r="D29" s="249"/>
      <c r="E29" s="249"/>
      <c r="F29" s="249"/>
      <c r="G29" s="249"/>
      <c r="H29" s="249"/>
      <c r="I29" s="249"/>
      <c r="J29" s="249"/>
      <c r="K29" s="249"/>
      <c r="L29" s="249"/>
      <c r="M29" s="249"/>
      <c r="N29" s="249"/>
      <c r="O29" s="249"/>
      <c r="P29" s="249"/>
    </row>
  </sheetData>
  <mergeCells count="8">
    <mergeCell ref="B28:O28"/>
    <mergeCell ref="B25:O25"/>
    <mergeCell ref="B27:O27"/>
    <mergeCell ref="B5:O22"/>
    <mergeCell ref="B24:C24"/>
    <mergeCell ref="D24:O24"/>
    <mergeCell ref="B26:C26"/>
    <mergeCell ref="D26:O26"/>
  </mergeCells>
  <pageMargins left="0.7" right="0.7" top="0.75" bottom="0.75" header="0.3" footer="0.3"/>
  <pageSetup scale="66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0EEC87-7509-4DAA-90D1-A8B895AA3EB5}">
          <x14:formula1>
            <xm:f>List!$B$13:$B$37</xm:f>
          </x14:formula1>
          <xm:sqref>D26:O26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39997558519241921"/>
  </sheetPr>
  <dimension ref="A1:K65"/>
  <sheetViews>
    <sheetView tabSelected="1" zoomScaleNormal="100" workbookViewId="0">
      <selection activeCell="B5" sqref="B5:J7"/>
    </sheetView>
  </sheetViews>
  <sheetFormatPr defaultColWidth="9.1796875" defaultRowHeight="15" x14ac:dyDescent="0.3"/>
  <cols>
    <col min="1" max="1" width="2.81640625" style="166" customWidth="1"/>
    <col min="2" max="2" width="3.54296875" style="166" customWidth="1"/>
    <col min="3" max="3" width="13" style="166" customWidth="1"/>
    <col min="4" max="5" width="15" style="166" customWidth="1"/>
    <col min="6" max="6" width="17.54296875" style="166" customWidth="1"/>
    <col min="7" max="7" width="15.81640625" style="166" customWidth="1"/>
    <col min="8" max="8" width="14.81640625" style="166" customWidth="1"/>
    <col min="9" max="9" width="12.1796875" style="166" customWidth="1"/>
    <col min="10" max="10" width="16.453125" style="166" customWidth="1"/>
    <col min="11" max="11" width="9.1796875" style="168"/>
    <col min="12" max="16384" width="9.1796875" style="166"/>
  </cols>
  <sheetData>
    <row r="1" spans="2:11" ht="17.5" x14ac:dyDescent="0.3">
      <c r="B1" s="410" t="s">
        <v>32</v>
      </c>
      <c r="C1" s="410"/>
      <c r="D1" s="410"/>
      <c r="E1" s="410"/>
      <c r="F1" s="410"/>
      <c r="G1" s="410"/>
      <c r="H1" s="410"/>
      <c r="I1" s="410"/>
    </row>
    <row r="2" spans="2:11" x14ac:dyDescent="0.3">
      <c r="B2" s="127"/>
      <c r="C2" s="127"/>
      <c r="D2" s="127"/>
      <c r="E2" s="127"/>
      <c r="F2" s="127"/>
      <c r="G2" s="127"/>
      <c r="H2" s="127"/>
      <c r="I2" s="127"/>
    </row>
    <row r="3" spans="2:11" x14ac:dyDescent="0.3">
      <c r="B3" s="411" t="s">
        <v>35</v>
      </c>
      <c r="C3" s="411"/>
      <c r="D3" s="167">
        <f>'BUDGET SUMMARY '!D4</f>
        <v>0</v>
      </c>
      <c r="E3" s="167"/>
      <c r="F3" s="167"/>
      <c r="G3" s="167"/>
      <c r="H3" s="167"/>
      <c r="I3" s="167"/>
      <c r="J3" s="167"/>
    </row>
    <row r="4" spans="2:11" x14ac:dyDescent="0.3">
      <c r="B4" s="169"/>
      <c r="C4" s="170"/>
      <c r="D4" s="171"/>
      <c r="E4" s="171"/>
      <c r="F4" s="171"/>
      <c r="G4" s="171"/>
      <c r="H4" s="171"/>
      <c r="I4" s="171"/>
      <c r="J4" s="172"/>
    </row>
    <row r="5" spans="2:11" ht="35.15" customHeight="1" x14ac:dyDescent="0.3">
      <c r="B5" s="412" t="s">
        <v>139</v>
      </c>
      <c r="C5" s="412"/>
      <c r="D5" s="412"/>
      <c r="E5" s="412"/>
      <c r="F5" s="412"/>
      <c r="G5" s="412"/>
      <c r="H5" s="412"/>
      <c r="I5" s="412"/>
      <c r="J5" s="412"/>
    </row>
    <row r="6" spans="2:11" ht="35.15" customHeight="1" x14ac:dyDescent="0.3">
      <c r="B6" s="412"/>
      <c r="C6" s="412"/>
      <c r="D6" s="412"/>
      <c r="E6" s="412"/>
      <c r="F6" s="412"/>
      <c r="G6" s="412"/>
      <c r="H6" s="412"/>
      <c r="I6" s="412"/>
      <c r="J6" s="412"/>
    </row>
    <row r="7" spans="2:11" ht="35.15" customHeight="1" x14ac:dyDescent="0.3">
      <c r="B7" s="412"/>
      <c r="C7" s="412"/>
      <c r="D7" s="412"/>
      <c r="E7" s="412"/>
      <c r="F7" s="412"/>
      <c r="G7" s="412"/>
      <c r="H7" s="412"/>
      <c r="I7" s="412"/>
      <c r="J7" s="412"/>
    </row>
    <row r="8" spans="2:11" x14ac:dyDescent="0.3">
      <c r="B8" s="169"/>
      <c r="C8" s="170"/>
      <c r="D8" s="170"/>
      <c r="E8" s="170"/>
      <c r="F8" s="170"/>
      <c r="G8" s="170"/>
      <c r="H8" s="170"/>
      <c r="I8" s="170"/>
      <c r="J8" s="173"/>
    </row>
    <row r="9" spans="2:11" x14ac:dyDescent="0.3">
      <c r="B9" s="174"/>
      <c r="C9" s="175"/>
      <c r="D9" s="175"/>
      <c r="E9" s="175"/>
      <c r="F9" s="175"/>
      <c r="G9" s="175"/>
      <c r="H9" s="175"/>
      <c r="I9" s="175"/>
      <c r="J9" s="176"/>
    </row>
    <row r="10" spans="2:11" ht="38.25" customHeight="1" x14ac:dyDescent="0.3">
      <c r="B10" s="413" t="s">
        <v>98</v>
      </c>
      <c r="C10" s="414"/>
      <c r="D10" s="225">
        <v>0.1</v>
      </c>
      <c r="E10" s="228"/>
      <c r="F10" s="177"/>
      <c r="G10" s="178"/>
      <c r="H10" s="178"/>
      <c r="I10" s="178"/>
      <c r="J10" s="179"/>
    </row>
    <row r="11" spans="2:11" x14ac:dyDescent="0.3">
      <c r="B11" s="180"/>
      <c r="C11" s="175"/>
      <c r="D11" s="175"/>
      <c r="E11" s="175"/>
      <c r="F11" s="175"/>
      <c r="G11" s="175"/>
      <c r="H11" s="175"/>
      <c r="I11" s="175"/>
      <c r="J11" s="176"/>
    </row>
    <row r="12" spans="2:11" x14ac:dyDescent="0.3">
      <c r="B12" s="169"/>
      <c r="C12" s="170"/>
      <c r="D12" s="170"/>
      <c r="E12" s="170"/>
      <c r="F12" s="170"/>
      <c r="G12" s="170"/>
      <c r="H12" s="170"/>
      <c r="I12" s="170"/>
      <c r="J12" s="173"/>
    </row>
    <row r="13" spans="2:11" ht="50.25" customHeight="1" x14ac:dyDescent="0.3">
      <c r="B13" s="415" t="s">
        <v>99</v>
      </c>
      <c r="C13" s="416"/>
      <c r="D13" s="417"/>
      <c r="E13" s="181" t="s">
        <v>100</v>
      </c>
      <c r="F13" s="181" t="s">
        <v>101</v>
      </c>
      <c r="G13" s="418" t="s">
        <v>102</v>
      </c>
      <c r="H13" s="418"/>
      <c r="I13" s="415" t="s">
        <v>103</v>
      </c>
      <c r="J13" s="417"/>
      <c r="K13" s="166"/>
    </row>
    <row r="14" spans="2:11" ht="53.25" customHeight="1" x14ac:dyDescent="0.3">
      <c r="B14" s="407"/>
      <c r="C14" s="408"/>
      <c r="D14" s="409"/>
      <c r="E14" s="193"/>
      <c r="F14" s="194"/>
      <c r="G14" s="224"/>
      <c r="H14" s="227"/>
      <c r="I14" s="226">
        <f>G14*D10</f>
        <v>0</v>
      </c>
      <c r="J14" s="227"/>
      <c r="K14" s="166"/>
    </row>
    <row r="15" spans="2:11" x14ac:dyDescent="0.3">
      <c r="B15" s="169"/>
      <c r="C15" s="170"/>
      <c r="D15" s="170"/>
      <c r="E15" s="170"/>
      <c r="F15" s="170"/>
      <c r="G15" s="170"/>
      <c r="H15" s="170"/>
      <c r="I15" s="170"/>
      <c r="J15" s="173"/>
    </row>
    <row r="16" spans="2:11" x14ac:dyDescent="0.3">
      <c r="B16" s="397" t="s">
        <v>104</v>
      </c>
      <c r="C16" s="398"/>
      <c r="D16" s="398"/>
      <c r="E16" s="398"/>
      <c r="F16" s="398"/>
      <c r="G16" s="398"/>
      <c r="H16" s="398"/>
      <c r="I16" s="398"/>
      <c r="J16" s="399"/>
    </row>
    <row r="17" spans="1:10" x14ac:dyDescent="0.3">
      <c r="B17" s="400"/>
      <c r="C17" s="401"/>
      <c r="D17" s="401"/>
      <c r="E17" s="401"/>
      <c r="F17" s="401"/>
      <c r="G17" s="401"/>
      <c r="H17" s="401"/>
      <c r="I17" s="401"/>
      <c r="J17" s="402"/>
    </row>
    <row r="18" spans="1:10" x14ac:dyDescent="0.3">
      <c r="B18" s="400"/>
      <c r="C18" s="401"/>
      <c r="D18" s="401"/>
      <c r="E18" s="401"/>
      <c r="F18" s="401"/>
      <c r="G18" s="401"/>
      <c r="H18" s="401"/>
      <c r="I18" s="401"/>
      <c r="J18" s="402"/>
    </row>
    <row r="19" spans="1:10" ht="37.5" customHeight="1" x14ac:dyDescent="0.3">
      <c r="B19" s="400"/>
      <c r="C19" s="401"/>
      <c r="D19" s="401"/>
      <c r="E19" s="401"/>
      <c r="F19" s="401"/>
      <c r="G19" s="401"/>
      <c r="H19" s="401"/>
      <c r="I19" s="401"/>
      <c r="J19" s="402"/>
    </row>
    <row r="20" spans="1:10" x14ac:dyDescent="0.3">
      <c r="B20" s="400"/>
      <c r="C20" s="401"/>
      <c r="D20" s="401"/>
      <c r="E20" s="401"/>
      <c r="F20" s="401"/>
      <c r="G20" s="401"/>
      <c r="H20" s="401"/>
      <c r="I20" s="401"/>
      <c r="J20" s="402"/>
    </row>
    <row r="21" spans="1:10" x14ac:dyDescent="0.3">
      <c r="B21" s="400"/>
      <c r="C21" s="401"/>
      <c r="D21" s="401"/>
      <c r="E21" s="401"/>
      <c r="F21" s="401"/>
      <c r="G21" s="401"/>
      <c r="H21" s="401"/>
      <c r="I21" s="401"/>
      <c r="J21" s="402"/>
    </row>
    <row r="22" spans="1:10" x14ac:dyDescent="0.3">
      <c r="B22" s="400"/>
      <c r="C22" s="401"/>
      <c r="D22" s="401"/>
      <c r="E22" s="401"/>
      <c r="F22" s="401"/>
      <c r="G22" s="401"/>
      <c r="H22" s="401"/>
      <c r="I22" s="401"/>
      <c r="J22" s="402"/>
    </row>
    <row r="23" spans="1:10" x14ac:dyDescent="0.3">
      <c r="B23" s="403"/>
      <c r="C23" s="404"/>
      <c r="D23" s="404"/>
      <c r="E23" s="404"/>
      <c r="F23" s="404"/>
      <c r="G23" s="404"/>
      <c r="H23" s="404"/>
      <c r="I23" s="404"/>
      <c r="J23" s="405"/>
    </row>
    <row r="24" spans="1:10" x14ac:dyDescent="0.3">
      <c r="B24" s="406"/>
      <c r="C24" s="406"/>
      <c r="D24" s="406"/>
      <c r="E24" s="406"/>
      <c r="F24" s="406"/>
      <c r="G24" s="406"/>
      <c r="H24" s="406"/>
      <c r="I24" s="406"/>
      <c r="J24" s="406"/>
    </row>
    <row r="25" spans="1:10" x14ac:dyDescent="0.3">
      <c r="A25" s="168"/>
      <c r="B25" s="182"/>
      <c r="C25" s="182"/>
      <c r="D25" s="182"/>
      <c r="E25" s="182"/>
      <c r="F25" s="182"/>
      <c r="G25" s="182"/>
      <c r="H25" s="182"/>
      <c r="I25" s="182"/>
      <c r="J25" s="182"/>
    </row>
    <row r="26" spans="1:10" x14ac:dyDescent="0.3">
      <c r="A26" s="168"/>
      <c r="B26" s="183"/>
      <c r="C26" s="183"/>
      <c r="D26" s="183"/>
      <c r="E26" s="183"/>
      <c r="F26" s="183"/>
      <c r="G26" s="183"/>
      <c r="H26" s="183"/>
      <c r="I26" s="183"/>
      <c r="J26" s="183"/>
    </row>
    <row r="27" spans="1:10" x14ac:dyDescent="0.3">
      <c r="A27" s="168"/>
      <c r="B27" s="183"/>
      <c r="C27" s="183"/>
      <c r="D27" s="183"/>
      <c r="E27" s="183"/>
      <c r="F27" s="183"/>
      <c r="G27" s="183"/>
      <c r="H27" s="183"/>
      <c r="I27" s="183"/>
      <c r="J27" s="183"/>
    </row>
    <row r="28" spans="1:10" x14ac:dyDescent="0.3">
      <c r="A28" s="168"/>
      <c r="B28" s="183"/>
      <c r="C28" s="183"/>
      <c r="D28" s="183"/>
      <c r="E28" s="183"/>
      <c r="F28" s="183"/>
      <c r="G28" s="183"/>
      <c r="H28" s="183"/>
      <c r="I28" s="183"/>
      <c r="J28" s="183"/>
    </row>
    <row r="29" spans="1:10" x14ac:dyDescent="0.3">
      <c r="A29" s="168"/>
      <c r="B29" s="183"/>
      <c r="C29" s="183"/>
      <c r="D29" s="183"/>
      <c r="E29" s="183"/>
      <c r="F29" s="183"/>
      <c r="G29" s="183"/>
      <c r="H29" s="183"/>
      <c r="I29" s="183"/>
      <c r="J29" s="183"/>
    </row>
    <row r="30" spans="1:10" x14ac:dyDescent="0.3">
      <c r="A30" s="168"/>
      <c r="B30" s="183"/>
      <c r="C30" s="183"/>
      <c r="D30" s="183"/>
      <c r="E30" s="183"/>
      <c r="F30" s="183"/>
      <c r="G30" s="183"/>
      <c r="H30" s="183"/>
      <c r="I30" s="183"/>
      <c r="J30" s="183"/>
    </row>
    <row r="31" spans="1:10" x14ac:dyDescent="0.3">
      <c r="A31" s="168"/>
      <c r="B31" s="183"/>
      <c r="C31" s="183"/>
      <c r="D31" s="183"/>
      <c r="E31" s="183"/>
      <c r="F31" s="183"/>
      <c r="G31" s="183"/>
      <c r="H31" s="183"/>
      <c r="I31" s="183"/>
      <c r="J31" s="183"/>
    </row>
    <row r="32" spans="1:10" x14ac:dyDescent="0.3">
      <c r="A32" s="168"/>
      <c r="B32" s="183"/>
      <c r="C32" s="183"/>
      <c r="D32" s="183"/>
      <c r="E32" s="183"/>
      <c r="F32" s="183"/>
      <c r="G32" s="183"/>
      <c r="H32" s="183"/>
      <c r="I32" s="183"/>
      <c r="J32" s="183"/>
    </row>
    <row r="33" spans="1:10" x14ac:dyDescent="0.3">
      <c r="A33" s="168"/>
      <c r="B33" s="183"/>
      <c r="C33" s="183"/>
      <c r="D33" s="183"/>
      <c r="E33" s="183"/>
      <c r="F33" s="183"/>
      <c r="G33" s="183"/>
      <c r="H33" s="183"/>
      <c r="I33" s="183"/>
      <c r="J33" s="183"/>
    </row>
    <row r="34" spans="1:10" x14ac:dyDescent="0.3">
      <c r="A34" s="168"/>
      <c r="B34" s="183"/>
      <c r="C34" s="183"/>
      <c r="D34" s="183"/>
      <c r="E34" s="183"/>
      <c r="F34" s="183"/>
      <c r="G34" s="183"/>
      <c r="H34" s="183"/>
      <c r="I34" s="183"/>
      <c r="J34" s="183"/>
    </row>
    <row r="35" spans="1:10" x14ac:dyDescent="0.3">
      <c r="A35" s="168"/>
      <c r="B35" s="183"/>
      <c r="C35" s="183"/>
      <c r="D35" s="183"/>
      <c r="E35" s="183"/>
      <c r="F35" s="183"/>
      <c r="G35" s="183"/>
      <c r="H35" s="183"/>
      <c r="I35" s="183"/>
      <c r="J35" s="183"/>
    </row>
    <row r="36" spans="1:10" x14ac:dyDescent="0.3">
      <c r="A36" s="168"/>
      <c r="B36" s="183"/>
      <c r="C36" s="183"/>
      <c r="D36" s="183"/>
      <c r="E36" s="183"/>
      <c r="F36" s="183"/>
      <c r="G36" s="183"/>
      <c r="H36" s="183"/>
      <c r="I36" s="183"/>
      <c r="J36" s="183"/>
    </row>
    <row r="37" spans="1:10" x14ac:dyDescent="0.3">
      <c r="A37" s="168"/>
      <c r="B37" s="183"/>
      <c r="C37" s="183"/>
      <c r="D37" s="183"/>
      <c r="E37" s="183"/>
      <c r="F37" s="183"/>
      <c r="G37" s="183"/>
      <c r="H37" s="183"/>
      <c r="I37" s="183"/>
      <c r="J37" s="183"/>
    </row>
    <row r="38" spans="1:10" x14ac:dyDescent="0.3">
      <c r="A38" s="168"/>
      <c r="B38" s="183"/>
      <c r="C38" s="183"/>
      <c r="D38" s="183"/>
      <c r="E38" s="183"/>
      <c r="F38" s="183"/>
      <c r="G38" s="183"/>
      <c r="H38" s="183"/>
      <c r="I38" s="183"/>
      <c r="J38" s="183"/>
    </row>
    <row r="39" spans="1:10" x14ac:dyDescent="0.3">
      <c r="A39" s="168"/>
      <c r="B39" s="183"/>
      <c r="C39" s="183"/>
      <c r="D39" s="183"/>
      <c r="E39" s="183"/>
      <c r="F39" s="183"/>
      <c r="G39" s="183"/>
      <c r="H39" s="183"/>
      <c r="I39" s="183"/>
      <c r="J39" s="183"/>
    </row>
    <row r="40" spans="1:10" x14ac:dyDescent="0.3">
      <c r="A40" s="168"/>
      <c r="B40" s="183"/>
      <c r="C40" s="183"/>
      <c r="D40" s="183"/>
      <c r="E40" s="183"/>
      <c r="F40" s="183"/>
      <c r="G40" s="183"/>
      <c r="H40" s="183"/>
      <c r="I40" s="183"/>
      <c r="J40" s="183"/>
    </row>
    <row r="41" spans="1:10" x14ac:dyDescent="0.3">
      <c r="A41" s="168"/>
      <c r="B41" s="183"/>
      <c r="C41" s="183"/>
      <c r="D41" s="183"/>
      <c r="E41" s="183"/>
      <c r="F41" s="183"/>
      <c r="G41" s="183"/>
      <c r="H41" s="183"/>
      <c r="I41" s="183"/>
      <c r="J41" s="183"/>
    </row>
    <row r="42" spans="1:10" x14ac:dyDescent="0.3">
      <c r="A42" s="168"/>
      <c r="B42" s="183"/>
      <c r="C42" s="183"/>
      <c r="D42" s="183"/>
      <c r="E42" s="183"/>
      <c r="F42" s="183"/>
      <c r="G42" s="183"/>
      <c r="H42" s="183"/>
      <c r="I42" s="183"/>
      <c r="J42" s="183"/>
    </row>
    <row r="43" spans="1:10" x14ac:dyDescent="0.3">
      <c r="A43" s="168"/>
      <c r="B43" s="183"/>
      <c r="C43" s="183"/>
      <c r="D43" s="183"/>
      <c r="E43" s="183"/>
      <c r="F43" s="183"/>
      <c r="G43" s="183"/>
      <c r="H43" s="183"/>
      <c r="I43" s="183"/>
      <c r="J43" s="183"/>
    </row>
    <row r="44" spans="1:10" x14ac:dyDescent="0.3">
      <c r="A44" s="168"/>
      <c r="B44" s="168"/>
      <c r="C44" s="168"/>
      <c r="D44" s="168"/>
      <c r="E44" s="168"/>
      <c r="F44" s="168"/>
      <c r="G44" s="168"/>
      <c r="H44" s="168"/>
      <c r="I44" s="168"/>
      <c r="J44" s="168"/>
    </row>
    <row r="45" spans="1:10" x14ac:dyDescent="0.3">
      <c r="A45" s="168"/>
      <c r="B45" s="168"/>
      <c r="C45" s="168"/>
      <c r="D45" s="168"/>
      <c r="E45" s="168"/>
      <c r="F45" s="168"/>
      <c r="G45" s="168"/>
      <c r="H45" s="168"/>
      <c r="I45" s="168"/>
      <c r="J45" s="168"/>
    </row>
    <row r="57" spans="6:6" hidden="1" x14ac:dyDescent="0.3"/>
    <row r="58" spans="6:6" hidden="1" x14ac:dyDescent="0.3">
      <c r="F58" s="56" t="s">
        <v>105</v>
      </c>
    </row>
    <row r="59" spans="6:6" hidden="1" x14ac:dyDescent="0.3">
      <c r="F59" s="56" t="s">
        <v>106</v>
      </c>
    </row>
    <row r="60" spans="6:6" hidden="1" x14ac:dyDescent="0.3">
      <c r="F60" s="56" t="s">
        <v>107</v>
      </c>
    </row>
    <row r="61" spans="6:6" hidden="1" x14ac:dyDescent="0.3"/>
    <row r="62" spans="6:6" hidden="1" x14ac:dyDescent="0.3"/>
    <row r="63" spans="6:6" hidden="1" x14ac:dyDescent="0.3"/>
    <row r="64" spans="6:6" hidden="1" x14ac:dyDescent="0.3"/>
    <row r="65" hidden="1" x14ac:dyDescent="0.3"/>
  </sheetData>
  <sheetProtection formatCells="0" formatColumns="0" formatRows="0" selectLockedCells="1"/>
  <mergeCells count="11">
    <mergeCell ref="B16:J16"/>
    <mergeCell ref="B17:J23"/>
    <mergeCell ref="B24:J24"/>
    <mergeCell ref="B14:D14"/>
    <mergeCell ref="B1:I1"/>
    <mergeCell ref="B3:C3"/>
    <mergeCell ref="B5:J7"/>
    <mergeCell ref="B10:C10"/>
    <mergeCell ref="B13:D13"/>
    <mergeCell ref="G13:H13"/>
    <mergeCell ref="I13:J13"/>
  </mergeCells>
  <dataValidations count="1">
    <dataValidation type="list" showInputMessage="1" showErrorMessage="1" error="Please select a Rate Type" sqref="B14" xr:uid="{00000000-0002-0000-0800-000000000000}">
      <formula1>$F$57:$F$60</formula1>
    </dataValidation>
  </dataValidations>
  <pageMargins left="0.5" right="0.5" top="0.5" bottom="0.5" header="0.5" footer="0.5"/>
  <pageSetup orientation="landscape" r:id="rId1"/>
  <headerFooter alignWithMargins="0">
    <oddFooter>&amp;RRevised: 7/6/2009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B916B-DE53-4A6A-82AA-6BA0DB44E3F4}">
  <dimension ref="B7:C38"/>
  <sheetViews>
    <sheetView workbookViewId="0">
      <selection activeCell="D54" sqref="D51:D54"/>
    </sheetView>
  </sheetViews>
  <sheetFormatPr defaultRowHeight="14.5" x14ac:dyDescent="0.35"/>
  <cols>
    <col min="2" max="2" width="53.26953125" bestFit="1" customWidth="1"/>
  </cols>
  <sheetData>
    <row r="7" spans="2:3" x14ac:dyDescent="0.35">
      <c r="B7" t="s">
        <v>108</v>
      </c>
    </row>
    <row r="8" spans="2:3" x14ac:dyDescent="0.35">
      <c r="B8" t="s">
        <v>109</v>
      </c>
    </row>
    <row r="12" spans="2:3" ht="15" thickBot="1" x14ac:dyDescent="0.4"/>
    <row r="13" spans="2:3" ht="32" thickTop="1" thickBot="1" x14ac:dyDescent="0.4">
      <c r="B13" s="245" t="s">
        <v>111</v>
      </c>
      <c r="C13" s="246"/>
    </row>
    <row r="14" spans="2:3" ht="32" thickTop="1" thickBot="1" x14ac:dyDescent="0.4">
      <c r="B14" s="247" t="s">
        <v>112</v>
      </c>
      <c r="C14" s="248"/>
    </row>
    <row r="15" spans="2:3" ht="32" thickTop="1" thickBot="1" x14ac:dyDescent="0.4">
      <c r="B15" s="247" t="s">
        <v>113</v>
      </c>
      <c r="C15" s="248"/>
    </row>
    <row r="16" spans="2:3" ht="47.5" thickTop="1" thickBot="1" x14ac:dyDescent="0.4">
      <c r="B16" s="247" t="s">
        <v>114</v>
      </c>
      <c r="C16" s="248"/>
    </row>
    <row r="17" spans="2:3" ht="47.5" thickTop="1" thickBot="1" x14ac:dyDescent="0.4">
      <c r="B17" s="247" t="s">
        <v>115</v>
      </c>
      <c r="C17" s="248"/>
    </row>
    <row r="18" spans="2:3" ht="47.5" thickTop="1" thickBot="1" x14ac:dyDescent="0.4">
      <c r="B18" s="247" t="s">
        <v>116</v>
      </c>
      <c r="C18" s="248"/>
    </row>
    <row r="19" spans="2:3" ht="47.5" thickTop="1" thickBot="1" x14ac:dyDescent="0.4">
      <c r="B19" s="247" t="s">
        <v>117</v>
      </c>
      <c r="C19" s="248"/>
    </row>
    <row r="20" spans="2:3" ht="32" thickTop="1" thickBot="1" x14ac:dyDescent="0.4">
      <c r="B20" s="247" t="s">
        <v>118</v>
      </c>
      <c r="C20" s="248"/>
    </row>
    <row r="21" spans="2:3" ht="47.5" thickTop="1" thickBot="1" x14ac:dyDescent="0.4">
      <c r="B21" s="247" t="s">
        <v>119</v>
      </c>
      <c r="C21" s="248"/>
    </row>
    <row r="22" spans="2:3" ht="32" thickTop="1" thickBot="1" x14ac:dyDescent="0.4">
      <c r="B22" s="247" t="s">
        <v>120</v>
      </c>
      <c r="C22" s="248"/>
    </row>
    <row r="23" spans="2:3" ht="32" thickTop="1" thickBot="1" x14ac:dyDescent="0.4">
      <c r="B23" s="247" t="s">
        <v>121</v>
      </c>
      <c r="C23" s="248"/>
    </row>
    <row r="24" spans="2:3" ht="32" thickTop="1" thickBot="1" x14ac:dyDescent="0.4">
      <c r="B24" s="247" t="s">
        <v>122</v>
      </c>
      <c r="C24" s="248"/>
    </row>
    <row r="25" spans="2:3" ht="32" thickTop="1" thickBot="1" x14ac:dyDescent="0.4">
      <c r="B25" s="247" t="s">
        <v>123</v>
      </c>
      <c r="C25" s="248"/>
    </row>
    <row r="26" spans="2:3" ht="32" thickTop="1" thickBot="1" x14ac:dyDescent="0.4">
      <c r="B26" s="247" t="s">
        <v>124</v>
      </c>
      <c r="C26" s="248"/>
    </row>
    <row r="27" spans="2:3" ht="32" thickTop="1" thickBot="1" x14ac:dyDescent="0.4">
      <c r="B27" s="247" t="s">
        <v>125</v>
      </c>
      <c r="C27" s="248"/>
    </row>
    <row r="28" spans="2:3" ht="78.5" thickTop="1" thickBot="1" x14ac:dyDescent="0.4">
      <c r="B28" s="247" t="s">
        <v>126</v>
      </c>
      <c r="C28" s="248"/>
    </row>
    <row r="29" spans="2:3" ht="47.5" thickTop="1" thickBot="1" x14ac:dyDescent="0.4">
      <c r="B29" s="247" t="s">
        <v>127</v>
      </c>
      <c r="C29" s="248"/>
    </row>
    <row r="30" spans="2:3" ht="32" thickTop="1" thickBot="1" x14ac:dyDescent="0.4">
      <c r="B30" s="247" t="s">
        <v>128</v>
      </c>
      <c r="C30" s="248"/>
    </row>
    <row r="31" spans="2:3" ht="32" thickTop="1" thickBot="1" x14ac:dyDescent="0.4">
      <c r="B31" s="247" t="s">
        <v>129</v>
      </c>
      <c r="C31" s="248"/>
    </row>
    <row r="32" spans="2:3" ht="16.5" thickTop="1" thickBot="1" x14ac:dyDescent="0.4">
      <c r="B32" s="247" t="s">
        <v>130</v>
      </c>
      <c r="C32" s="248"/>
    </row>
    <row r="33" spans="2:3" ht="47.5" thickTop="1" thickBot="1" x14ac:dyDescent="0.4">
      <c r="B33" s="247" t="s">
        <v>131</v>
      </c>
      <c r="C33" s="248"/>
    </row>
    <row r="34" spans="2:3" ht="16.5" thickTop="1" thickBot="1" x14ac:dyDescent="0.4">
      <c r="B34" s="247" t="s">
        <v>132</v>
      </c>
      <c r="C34" s="248"/>
    </row>
    <row r="35" spans="2:3" ht="16.5" thickTop="1" thickBot="1" x14ac:dyDescent="0.4">
      <c r="B35" s="247" t="s">
        <v>133</v>
      </c>
      <c r="C35" s="248"/>
    </row>
    <row r="36" spans="2:3" ht="16.5" thickTop="1" thickBot="1" x14ac:dyDescent="0.4">
      <c r="B36" s="247" t="s">
        <v>134</v>
      </c>
      <c r="C36" s="248"/>
    </row>
    <row r="37" spans="2:3" ht="63" thickTop="1" thickBot="1" x14ac:dyDescent="0.4">
      <c r="B37" s="247" t="s">
        <v>135</v>
      </c>
      <c r="C37" s="248"/>
    </row>
    <row r="38" spans="2:3" ht="15" thickTop="1" x14ac:dyDescent="0.3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33"/>
  <sheetViews>
    <sheetView showGridLines="0" zoomScale="80" zoomScaleNormal="80" workbookViewId="0">
      <selection activeCell="A4" sqref="A4"/>
    </sheetView>
  </sheetViews>
  <sheetFormatPr defaultColWidth="8.7265625" defaultRowHeight="15" customHeight="1" x14ac:dyDescent="0.35"/>
  <cols>
    <col min="1" max="1" width="131.26953125" style="195" customWidth="1"/>
    <col min="2" max="256" width="8.81640625" style="195" customWidth="1"/>
    <col min="257" max="16384" width="8.7265625" style="196"/>
  </cols>
  <sheetData>
    <row r="1" spans="1:10" ht="45.75" customHeight="1" x14ac:dyDescent="0.35">
      <c r="A1" s="198" t="s">
        <v>0</v>
      </c>
      <c r="B1" s="199"/>
      <c r="C1" s="199"/>
      <c r="D1" s="199"/>
      <c r="E1" s="199"/>
      <c r="F1" s="200"/>
      <c r="G1" s="201"/>
      <c r="H1" s="201"/>
      <c r="I1" s="201"/>
      <c r="J1" s="202"/>
    </row>
    <row r="2" spans="1:10" ht="15.75" customHeight="1" x14ac:dyDescent="0.35">
      <c r="A2" s="203"/>
      <c r="B2" s="199"/>
      <c r="C2" s="199"/>
      <c r="D2" s="199"/>
      <c r="E2" s="199"/>
      <c r="F2" s="204"/>
      <c r="G2" s="205"/>
      <c r="H2" s="205"/>
      <c r="I2" s="205"/>
      <c r="J2" s="206"/>
    </row>
    <row r="3" spans="1:10" ht="130.5" customHeight="1" x14ac:dyDescent="0.35">
      <c r="A3" s="207" t="s">
        <v>1</v>
      </c>
      <c r="B3" s="199"/>
      <c r="C3" s="199"/>
      <c r="D3" s="199"/>
      <c r="E3" s="199"/>
      <c r="F3" s="204"/>
      <c r="G3" s="205"/>
      <c r="H3" s="205"/>
      <c r="I3" s="205"/>
      <c r="J3" s="206"/>
    </row>
    <row r="4" spans="1:10" ht="94.5" customHeight="1" x14ac:dyDescent="0.35">
      <c r="A4" s="208" t="s">
        <v>2</v>
      </c>
      <c r="B4" s="199"/>
      <c r="C4" s="199"/>
      <c r="D4" s="199"/>
      <c r="E4" s="199"/>
      <c r="F4" s="204"/>
      <c r="G4" s="205"/>
      <c r="H4" s="205"/>
      <c r="I4" s="205"/>
      <c r="J4" s="206"/>
    </row>
    <row r="5" spans="1:10" ht="15" customHeight="1" x14ac:dyDescent="0.35">
      <c r="A5" s="199"/>
      <c r="B5" s="199"/>
      <c r="C5" s="199"/>
      <c r="D5" s="199"/>
      <c r="E5" s="199"/>
      <c r="F5" s="204"/>
      <c r="G5" s="205"/>
      <c r="H5" s="205"/>
      <c r="I5" s="205"/>
      <c r="J5" s="206"/>
    </row>
    <row r="6" spans="1:10" ht="15" customHeight="1" x14ac:dyDescent="0.35">
      <c r="A6" s="199"/>
      <c r="B6" s="199"/>
      <c r="C6" s="199"/>
      <c r="D6" s="199"/>
      <c r="E6" s="199"/>
      <c r="F6" s="204"/>
      <c r="G6" s="205"/>
      <c r="H6" s="205"/>
      <c r="I6" s="205"/>
      <c r="J6" s="206"/>
    </row>
    <row r="7" spans="1:10" ht="15" customHeight="1" x14ac:dyDescent="0.35">
      <c r="A7" s="199"/>
      <c r="B7" s="199"/>
      <c r="C7" s="199"/>
      <c r="D7" s="199"/>
      <c r="E7" s="199"/>
      <c r="F7" s="204"/>
      <c r="G7" s="205"/>
      <c r="H7" s="205"/>
      <c r="I7" s="205"/>
      <c r="J7" s="206"/>
    </row>
    <row r="8" spans="1:10" ht="15" customHeight="1" x14ac:dyDescent="0.35">
      <c r="A8" s="199"/>
      <c r="B8" s="199"/>
      <c r="C8" s="199"/>
      <c r="D8" s="199"/>
      <c r="E8" s="199"/>
      <c r="F8" s="204"/>
      <c r="G8" s="205"/>
      <c r="H8" s="205"/>
      <c r="I8" s="205"/>
      <c r="J8" s="206"/>
    </row>
    <row r="9" spans="1:10" ht="15" customHeight="1" x14ac:dyDescent="0.35">
      <c r="A9" s="199"/>
      <c r="B9" s="199"/>
      <c r="C9" s="199"/>
      <c r="D9" s="199"/>
      <c r="E9" s="199"/>
      <c r="F9" s="204"/>
      <c r="G9" s="205"/>
      <c r="H9" s="205"/>
      <c r="I9" s="205"/>
      <c r="J9" s="206"/>
    </row>
    <row r="10" spans="1:10" ht="15" customHeight="1" x14ac:dyDescent="0.35">
      <c r="A10" s="209"/>
      <c r="B10" s="209"/>
      <c r="C10" s="209"/>
      <c r="D10" s="209"/>
      <c r="E10" s="209"/>
      <c r="F10" s="210"/>
      <c r="G10" s="211"/>
      <c r="H10" s="211"/>
      <c r="I10" s="211"/>
      <c r="J10" s="212"/>
    </row>
    <row r="11" spans="1:10" ht="15" customHeight="1" x14ac:dyDescent="0.35">
      <c r="A11" s="197"/>
      <c r="B11" s="197"/>
      <c r="C11" s="197"/>
      <c r="D11" s="197"/>
      <c r="E11" s="197"/>
      <c r="F11" s="197"/>
      <c r="G11" s="197"/>
      <c r="H11" s="197"/>
      <c r="I11" s="197"/>
      <c r="J11" s="197"/>
    </row>
    <row r="12" spans="1:10" ht="15" customHeight="1" x14ac:dyDescent="0.35">
      <c r="A12" s="197"/>
      <c r="B12" s="197"/>
      <c r="C12" s="197"/>
      <c r="D12" s="197"/>
      <c r="E12" s="197"/>
      <c r="F12" s="197"/>
      <c r="G12" s="197"/>
      <c r="H12" s="197"/>
      <c r="I12" s="197"/>
      <c r="J12" s="197"/>
    </row>
    <row r="13" spans="1:10" ht="15" customHeight="1" x14ac:dyDescent="0.35">
      <c r="A13" s="197"/>
      <c r="B13" s="197"/>
      <c r="C13" s="197"/>
      <c r="D13" s="197"/>
      <c r="E13" s="197"/>
      <c r="F13" s="197"/>
      <c r="G13" s="197"/>
      <c r="H13" s="197"/>
      <c r="I13" s="197"/>
      <c r="J13" s="197"/>
    </row>
    <row r="14" spans="1:10" ht="15" customHeight="1" x14ac:dyDescent="0.35">
      <c r="A14" s="197"/>
      <c r="B14" s="197"/>
      <c r="C14" s="197"/>
      <c r="D14" s="197"/>
      <c r="E14" s="197"/>
      <c r="F14" s="197"/>
      <c r="G14" s="197"/>
      <c r="H14" s="197"/>
      <c r="I14" s="197"/>
      <c r="J14" s="197"/>
    </row>
    <row r="15" spans="1:10" ht="15" customHeight="1" x14ac:dyDescent="0.35">
      <c r="A15" s="197"/>
      <c r="B15" s="197"/>
      <c r="C15" s="197"/>
      <c r="D15" s="197"/>
      <c r="E15" s="197"/>
      <c r="F15" s="197"/>
      <c r="G15" s="197"/>
      <c r="H15" s="197"/>
      <c r="I15" s="197"/>
      <c r="J15" s="197"/>
    </row>
    <row r="16" spans="1:10" ht="15" customHeight="1" x14ac:dyDescent="0.35">
      <c r="A16" s="197"/>
      <c r="B16" s="197"/>
      <c r="C16" s="197"/>
      <c r="D16" s="197"/>
      <c r="E16" s="197"/>
      <c r="F16" s="197"/>
      <c r="G16" s="197"/>
      <c r="H16" s="197"/>
      <c r="I16" s="197"/>
      <c r="J16" s="197"/>
    </row>
    <row r="17" spans="1:10" ht="15" customHeight="1" x14ac:dyDescent="0.35">
      <c r="A17" s="197"/>
      <c r="B17" s="197"/>
      <c r="C17" s="197"/>
      <c r="D17" s="197"/>
      <c r="E17" s="197"/>
      <c r="F17" s="197"/>
      <c r="G17" s="197"/>
      <c r="H17" s="197"/>
      <c r="I17" s="197"/>
      <c r="J17" s="197"/>
    </row>
    <row r="18" spans="1:10" ht="15" customHeight="1" x14ac:dyDescent="0.35">
      <c r="A18" s="197"/>
      <c r="B18" s="197"/>
      <c r="C18" s="197"/>
      <c r="D18" s="197"/>
      <c r="E18" s="197"/>
      <c r="F18" s="197"/>
      <c r="G18" s="197"/>
      <c r="H18" s="197"/>
      <c r="I18" s="197"/>
      <c r="J18" s="197"/>
    </row>
    <row r="19" spans="1:10" ht="15" customHeight="1" x14ac:dyDescent="0.35">
      <c r="A19" s="197"/>
      <c r="B19" s="197"/>
      <c r="C19" s="197"/>
      <c r="D19" s="197"/>
      <c r="E19" s="197"/>
      <c r="F19" s="197"/>
      <c r="G19" s="197"/>
      <c r="H19" s="197"/>
      <c r="I19" s="197"/>
      <c r="J19" s="197"/>
    </row>
    <row r="20" spans="1:10" ht="15" customHeight="1" x14ac:dyDescent="0.35">
      <c r="A20" s="197"/>
      <c r="B20" s="197"/>
      <c r="C20" s="197"/>
      <c r="D20" s="197"/>
      <c r="E20" s="197"/>
      <c r="F20" s="197"/>
      <c r="G20" s="197"/>
      <c r="H20" s="197"/>
      <c r="I20" s="197"/>
      <c r="J20" s="197"/>
    </row>
    <row r="21" spans="1:10" ht="15" customHeight="1" x14ac:dyDescent="0.35">
      <c r="A21" s="197"/>
      <c r="B21" s="197"/>
      <c r="C21" s="197"/>
      <c r="D21" s="197"/>
      <c r="E21" s="197"/>
      <c r="F21" s="197"/>
      <c r="G21" s="197"/>
      <c r="H21" s="197"/>
      <c r="I21" s="197"/>
      <c r="J21" s="197"/>
    </row>
    <row r="22" spans="1:10" ht="15" customHeight="1" x14ac:dyDescent="0.35">
      <c r="A22" s="197"/>
      <c r="B22" s="197"/>
      <c r="C22" s="197"/>
      <c r="D22" s="197"/>
      <c r="E22" s="197"/>
      <c r="F22" s="197"/>
      <c r="G22" s="197"/>
      <c r="H22" s="197"/>
      <c r="I22" s="197"/>
      <c r="J22" s="197"/>
    </row>
    <row r="23" spans="1:10" ht="15" customHeight="1" x14ac:dyDescent="0.35">
      <c r="A23" s="197"/>
      <c r="B23" s="197"/>
      <c r="C23" s="197"/>
      <c r="D23" s="197"/>
      <c r="E23" s="197"/>
      <c r="F23" s="197"/>
      <c r="G23" s="197"/>
      <c r="H23" s="197"/>
      <c r="I23" s="197"/>
      <c r="J23" s="197"/>
    </row>
    <row r="24" spans="1:10" ht="15" customHeight="1" x14ac:dyDescent="0.35">
      <c r="A24" s="197"/>
      <c r="B24" s="197"/>
      <c r="C24" s="197"/>
      <c r="D24" s="197"/>
      <c r="E24" s="197"/>
      <c r="F24" s="197"/>
      <c r="G24" s="197"/>
      <c r="H24" s="197"/>
      <c r="I24" s="197"/>
      <c r="J24" s="197"/>
    </row>
    <row r="25" spans="1:10" ht="15" customHeight="1" x14ac:dyDescent="0.35">
      <c r="A25" s="197"/>
      <c r="B25" s="197"/>
      <c r="C25" s="197"/>
      <c r="D25" s="197"/>
      <c r="E25" s="197"/>
      <c r="F25" s="197"/>
      <c r="G25" s="197"/>
      <c r="H25" s="197"/>
      <c r="I25" s="197"/>
      <c r="J25" s="197"/>
    </row>
    <row r="26" spans="1:10" ht="15" customHeight="1" x14ac:dyDescent="0.35">
      <c r="A26" s="197"/>
      <c r="B26" s="197"/>
      <c r="C26" s="197"/>
      <c r="D26" s="197"/>
      <c r="E26" s="197"/>
      <c r="F26" s="197"/>
      <c r="G26" s="197"/>
      <c r="H26" s="197"/>
      <c r="I26" s="197"/>
      <c r="J26" s="197"/>
    </row>
    <row r="27" spans="1:10" ht="15" customHeight="1" x14ac:dyDescent="0.35">
      <c r="A27" s="197"/>
      <c r="B27" s="197"/>
      <c r="C27" s="197"/>
      <c r="D27" s="197"/>
      <c r="E27" s="197"/>
      <c r="F27" s="197"/>
      <c r="G27" s="197"/>
      <c r="H27" s="197"/>
      <c r="I27" s="197"/>
      <c r="J27" s="197"/>
    </row>
    <row r="28" spans="1:10" ht="15" customHeight="1" x14ac:dyDescent="0.35">
      <c r="A28" s="197"/>
      <c r="B28" s="197"/>
      <c r="C28" s="197"/>
      <c r="D28" s="197"/>
      <c r="E28" s="197"/>
      <c r="F28" s="197"/>
      <c r="G28" s="197"/>
      <c r="H28" s="197"/>
      <c r="I28" s="197"/>
      <c r="J28" s="197"/>
    </row>
    <row r="29" spans="1:10" ht="15" customHeight="1" x14ac:dyDescent="0.35">
      <c r="A29" s="197"/>
      <c r="B29" s="197"/>
      <c r="C29" s="197"/>
      <c r="D29" s="197"/>
      <c r="E29" s="197"/>
      <c r="F29" s="197"/>
      <c r="G29" s="197"/>
      <c r="H29" s="197"/>
      <c r="I29" s="197"/>
      <c r="J29" s="197"/>
    </row>
    <row r="30" spans="1:10" ht="15" customHeight="1" x14ac:dyDescent="0.35">
      <c r="A30" s="197"/>
      <c r="B30" s="197"/>
      <c r="C30" s="197"/>
      <c r="D30" s="197"/>
      <c r="E30" s="197"/>
      <c r="F30" s="197"/>
      <c r="G30" s="197"/>
      <c r="H30" s="197"/>
      <c r="I30" s="197"/>
      <c r="J30" s="197"/>
    </row>
    <row r="31" spans="1:10" ht="15" customHeight="1" x14ac:dyDescent="0.35">
      <c r="A31" s="197"/>
      <c r="B31" s="197"/>
      <c r="C31" s="197"/>
      <c r="D31" s="197"/>
      <c r="E31" s="197"/>
      <c r="F31" s="197"/>
      <c r="G31" s="197"/>
      <c r="H31" s="197"/>
      <c r="I31" s="197"/>
      <c r="J31" s="197"/>
    </row>
    <row r="32" spans="1:10" ht="15" customHeight="1" x14ac:dyDescent="0.35">
      <c r="A32" s="197"/>
      <c r="B32" s="197"/>
      <c r="C32" s="197"/>
      <c r="D32" s="197"/>
      <c r="E32" s="197"/>
      <c r="F32" s="197"/>
      <c r="G32" s="197"/>
      <c r="H32" s="197"/>
      <c r="I32" s="197"/>
      <c r="J32" s="197"/>
    </row>
    <row r="33" spans="1:10" ht="15" customHeight="1" x14ac:dyDescent="0.35">
      <c r="A33" s="197"/>
      <c r="B33" s="197"/>
      <c r="C33" s="197"/>
      <c r="D33" s="197"/>
      <c r="E33" s="197"/>
      <c r="F33" s="197"/>
      <c r="G33" s="197"/>
      <c r="H33" s="197"/>
      <c r="I33" s="197"/>
      <c r="J33" s="197"/>
    </row>
  </sheetData>
  <pageMargins left="0.7" right="0.7" top="0.75" bottom="0.75" header="0.3" footer="0.3"/>
  <pageSetup orientation="portrait" r:id="rId1"/>
  <headerFooter>
    <oddFooter>&amp;C&amp;"Helvetica Neue,Regular"&amp;12&amp;K000000&amp;P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60"/>
  </sheetPr>
  <dimension ref="A1:I24"/>
  <sheetViews>
    <sheetView showGridLines="0" zoomScaleNormal="100" workbookViewId="0">
      <selection activeCell="A2" sqref="A2:I2"/>
    </sheetView>
  </sheetViews>
  <sheetFormatPr defaultColWidth="9.1796875" defaultRowHeight="15" x14ac:dyDescent="0.3"/>
  <cols>
    <col min="1" max="1" width="3.81640625" style="61" bestFit="1" customWidth="1"/>
    <col min="2" max="2" width="25" style="60" customWidth="1"/>
    <col min="3" max="3" width="12.7265625" style="60" hidden="1" customWidth="1"/>
    <col min="4" max="4" width="20.1796875" style="60" customWidth="1"/>
    <col min="5" max="5" width="15.7265625" style="60" customWidth="1"/>
    <col min="6" max="6" width="3.81640625" style="60" bestFit="1" customWidth="1"/>
    <col min="7" max="7" width="31.26953125" style="60" customWidth="1"/>
    <col min="8" max="8" width="16" style="60" customWidth="1"/>
    <col min="9" max="9" width="15.7265625" style="60" customWidth="1"/>
    <col min="10" max="10" width="3.81640625" style="60" bestFit="1" customWidth="1"/>
    <col min="11" max="11" width="26.453125" style="60" bestFit="1" customWidth="1"/>
    <col min="12" max="12" width="17" style="60" customWidth="1"/>
    <col min="13" max="13" width="9.1796875" style="60"/>
    <col min="14" max="14" width="3.81640625" style="60" bestFit="1" customWidth="1"/>
    <col min="15" max="15" width="26.7265625" style="60" customWidth="1"/>
    <col min="16" max="16" width="15.1796875" style="60" customWidth="1"/>
    <col min="17" max="16384" width="9.1796875" style="60"/>
  </cols>
  <sheetData>
    <row r="1" spans="1:9" x14ac:dyDescent="0.3">
      <c r="A1" s="262" t="s">
        <v>3</v>
      </c>
      <c r="B1" s="262"/>
      <c r="C1" s="262"/>
      <c r="D1" s="262"/>
      <c r="E1" s="262"/>
      <c r="F1" s="262"/>
      <c r="G1" s="262"/>
      <c r="H1" s="262"/>
      <c r="I1" s="262"/>
    </row>
    <row r="2" spans="1:9" ht="24" customHeight="1" x14ac:dyDescent="0.3">
      <c r="A2" s="263" t="s">
        <v>4</v>
      </c>
      <c r="B2" s="263"/>
      <c r="C2" s="263"/>
      <c r="D2" s="263"/>
      <c r="E2" s="263"/>
      <c r="F2" s="263"/>
      <c r="G2" s="263"/>
      <c r="H2" s="263"/>
      <c r="I2" s="263"/>
    </row>
    <row r="3" spans="1:9" x14ac:dyDescent="0.3">
      <c r="A3" s="188"/>
      <c r="B3" s="151"/>
      <c r="C3" s="151"/>
      <c r="D3" s="151"/>
      <c r="E3" s="151"/>
      <c r="F3" s="151"/>
      <c r="G3" s="151"/>
      <c r="H3" s="151"/>
      <c r="I3" s="151"/>
    </row>
    <row r="4" spans="1:9" x14ac:dyDescent="0.3">
      <c r="A4" s="188"/>
      <c r="B4" s="189" t="s">
        <v>5</v>
      </c>
      <c r="C4" s="190"/>
      <c r="D4" s="229"/>
      <c r="E4" s="230"/>
      <c r="F4" s="230"/>
      <c r="G4" s="230"/>
      <c r="H4" s="230"/>
      <c r="I4" s="231"/>
    </row>
    <row r="5" spans="1:9" x14ac:dyDescent="0.3">
      <c r="A5" s="188"/>
      <c r="B5" s="191"/>
      <c r="C5" s="10"/>
      <c r="D5" s="10"/>
      <c r="E5" s="10"/>
      <c r="F5" s="10"/>
      <c r="G5" s="10"/>
      <c r="H5" s="10"/>
      <c r="I5" s="10"/>
    </row>
    <row r="6" spans="1:9" x14ac:dyDescent="0.3">
      <c r="A6" s="188"/>
      <c r="B6" s="189" t="s">
        <v>6</v>
      </c>
      <c r="C6" s="10"/>
      <c r="D6" s="267"/>
      <c r="E6" s="268"/>
      <c r="F6" s="268"/>
      <c r="G6" s="268"/>
      <c r="H6" s="268"/>
      <c r="I6" s="269"/>
    </row>
    <row r="7" spans="1:9" x14ac:dyDescent="0.3">
      <c r="A7" s="188"/>
      <c r="B7" s="189" t="s">
        <v>7</v>
      </c>
      <c r="C7" s="10"/>
      <c r="D7" s="267"/>
      <c r="E7" s="268"/>
      <c r="F7" s="268"/>
      <c r="G7" s="268"/>
      <c r="H7" s="268"/>
      <c r="I7" s="269"/>
    </row>
    <row r="8" spans="1:9" x14ac:dyDescent="0.3">
      <c r="A8" s="188"/>
      <c r="B8" s="192" t="s">
        <v>8</v>
      </c>
      <c r="C8" s="10"/>
      <c r="D8" s="267"/>
      <c r="E8" s="268"/>
      <c r="F8" s="268"/>
      <c r="G8" s="268"/>
      <c r="H8" s="268"/>
      <c r="I8" s="269"/>
    </row>
    <row r="9" spans="1:9" x14ac:dyDescent="0.3">
      <c r="A9" s="188"/>
      <c r="B9" s="189" t="s">
        <v>9</v>
      </c>
      <c r="C9" s="10"/>
      <c r="D9" s="270"/>
      <c r="E9" s="271"/>
      <c r="F9" s="271"/>
      <c r="G9" s="271"/>
      <c r="H9" s="271"/>
      <c r="I9" s="272"/>
    </row>
    <row r="10" spans="1:9" ht="15.5" thickBot="1" x14ac:dyDescent="0.35">
      <c r="B10" s="62"/>
    </row>
    <row r="11" spans="1:9" ht="15.5" thickBot="1" x14ac:dyDescent="0.35">
      <c r="A11" s="264" t="s">
        <v>10</v>
      </c>
      <c r="B11" s="265"/>
      <c r="C11" s="265"/>
      <c r="D11" s="266"/>
    </row>
    <row r="12" spans="1:9" s="65" customFormat="1" ht="18.75" customHeight="1" x14ac:dyDescent="0.3">
      <c r="A12" s="258" t="s">
        <v>11</v>
      </c>
      <c r="B12" s="259"/>
      <c r="C12" s="63"/>
      <c r="D12" s="64" t="s">
        <v>12</v>
      </c>
      <c r="E12" s="60"/>
    </row>
    <row r="13" spans="1:9" s="65" customFormat="1" ht="16.5" customHeight="1" x14ac:dyDescent="0.3">
      <c r="A13" s="258"/>
      <c r="B13" s="259"/>
      <c r="C13" s="63"/>
      <c r="D13" s="64" t="s">
        <v>13</v>
      </c>
      <c r="E13" s="60"/>
    </row>
    <row r="14" spans="1:9" s="65" customFormat="1" ht="17.25" customHeight="1" thickBot="1" x14ac:dyDescent="0.35">
      <c r="A14" s="260"/>
      <c r="B14" s="261"/>
      <c r="C14" s="63"/>
      <c r="D14" s="66" t="s">
        <v>14</v>
      </c>
      <c r="E14" s="60"/>
    </row>
    <row r="15" spans="1:9" s="71" customFormat="1" ht="26.25" customHeight="1" thickBot="1" x14ac:dyDescent="0.35">
      <c r="A15" s="67" t="s">
        <v>15</v>
      </c>
      <c r="B15" s="68" t="s">
        <v>16</v>
      </c>
      <c r="C15" s="69"/>
      <c r="D15" s="70">
        <f>PERSONNEL!G72</f>
        <v>0</v>
      </c>
      <c r="E15" s="60"/>
    </row>
    <row r="16" spans="1:9" s="71" customFormat="1" ht="26.25" customHeight="1" thickBot="1" x14ac:dyDescent="0.35">
      <c r="A16" s="72" t="s">
        <v>17</v>
      </c>
      <c r="B16" s="73" t="s">
        <v>18</v>
      </c>
      <c r="C16" s="74"/>
      <c r="D16" s="185">
        <f>PERSONNEL!I15</f>
        <v>0</v>
      </c>
      <c r="E16" s="60"/>
    </row>
    <row r="17" spans="1:5" s="71" customFormat="1" ht="26.25" customHeight="1" thickBot="1" x14ac:dyDescent="0.35">
      <c r="A17" s="67" t="s">
        <v>19</v>
      </c>
      <c r="B17" s="68" t="s">
        <v>20</v>
      </c>
      <c r="C17" s="69"/>
      <c r="D17" s="70">
        <f>TRAVEL!J113+TRAVEL!H152</f>
        <v>0</v>
      </c>
      <c r="E17" s="60"/>
    </row>
    <row r="18" spans="1:5" s="71" customFormat="1" ht="26.25" customHeight="1" thickBot="1" x14ac:dyDescent="0.35">
      <c r="A18" s="72" t="s">
        <v>21</v>
      </c>
      <c r="B18" s="73" t="s">
        <v>22</v>
      </c>
      <c r="C18" s="74"/>
      <c r="D18" s="185">
        <f>EQUIPMENT!E44</f>
        <v>0</v>
      </c>
      <c r="E18" s="60"/>
    </row>
    <row r="19" spans="1:5" s="71" customFormat="1" ht="26.25" customHeight="1" thickBot="1" x14ac:dyDescent="0.35">
      <c r="A19" s="67" t="s">
        <v>23</v>
      </c>
      <c r="B19" s="68" t="s">
        <v>24</v>
      </c>
      <c r="C19" s="69"/>
      <c r="D19" s="70">
        <f>SUPPLIES!C41</f>
        <v>0</v>
      </c>
      <c r="E19" s="60"/>
    </row>
    <row r="20" spans="1:5" s="71" customFormat="1" ht="26.25" customHeight="1" thickBot="1" x14ac:dyDescent="0.35">
      <c r="A20" s="72" t="s">
        <v>25</v>
      </c>
      <c r="B20" s="73" t="s">
        <v>26</v>
      </c>
      <c r="C20" s="74"/>
      <c r="D20" s="185">
        <f>'Prof&amp;Cont.'!G54</f>
        <v>0</v>
      </c>
      <c r="E20" s="60"/>
    </row>
    <row r="21" spans="1:5" s="71" customFormat="1" ht="26.25" customHeight="1" thickBot="1" x14ac:dyDescent="0.35">
      <c r="A21" s="75" t="s">
        <v>27</v>
      </c>
      <c r="B21" s="76" t="s">
        <v>28</v>
      </c>
      <c r="C21" s="77"/>
      <c r="D21" s="70">
        <f>OTHER!C57</f>
        <v>0</v>
      </c>
      <c r="E21" s="60"/>
    </row>
    <row r="22" spans="1:5" s="71" customFormat="1" ht="34.5" customHeight="1" thickTop="1" thickBot="1" x14ac:dyDescent="0.35">
      <c r="A22" s="72" t="s">
        <v>29</v>
      </c>
      <c r="B22" s="73" t="s">
        <v>30</v>
      </c>
      <c r="C22" s="74"/>
      <c r="D22" s="185">
        <f>SUM(D15:D21)</f>
        <v>0</v>
      </c>
      <c r="E22" s="60"/>
    </row>
    <row r="23" spans="1:5" s="71" customFormat="1" ht="26.25" customHeight="1" thickBot="1" x14ac:dyDescent="0.35">
      <c r="A23" s="75" t="s">
        <v>31</v>
      </c>
      <c r="B23" s="76" t="s">
        <v>32</v>
      </c>
      <c r="C23" s="77"/>
      <c r="D23" s="70">
        <f>'INDIRECT COSTS '!I14</f>
        <v>0</v>
      </c>
    </row>
    <row r="24" spans="1:5" ht="34.5" customHeight="1" thickTop="1" thickBot="1" x14ac:dyDescent="0.35">
      <c r="A24" s="78" t="s">
        <v>33</v>
      </c>
      <c r="B24" s="79" t="s">
        <v>34</v>
      </c>
      <c r="C24" s="80"/>
      <c r="D24" s="81">
        <f>D23+D22</f>
        <v>0</v>
      </c>
    </row>
  </sheetData>
  <sheetProtection formatCells="0" formatColumns="0" formatRows="0" selectLockedCells="1"/>
  <mergeCells count="8">
    <mergeCell ref="A12:B14"/>
    <mergeCell ref="A1:I1"/>
    <mergeCell ref="A2:I2"/>
    <mergeCell ref="A11:D11"/>
    <mergeCell ref="D6:I6"/>
    <mergeCell ref="D7:I7"/>
    <mergeCell ref="D8:I8"/>
    <mergeCell ref="D9:I9"/>
  </mergeCells>
  <conditionalFormatting sqref="D7">
    <cfRule type="cellIs" dxfId="0" priority="1" operator="equal">
      <formula>0</formula>
    </cfRule>
  </conditionalFormatting>
  <pageMargins left="0.5" right="0.5" top="0.5" bottom="0.5" header="0.5" footer="0.5"/>
  <pageSetup orientation="landscape" r:id="rId1"/>
  <headerFooter alignWithMargins="0">
    <oddFooter>&amp;RRevised: April 2011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5"/>
  </sheetPr>
  <dimension ref="A1:Q73"/>
  <sheetViews>
    <sheetView showGridLines="0" zoomScaleNormal="100" workbookViewId="0">
      <selection sqref="A1:J1"/>
    </sheetView>
  </sheetViews>
  <sheetFormatPr defaultColWidth="9.1796875" defaultRowHeight="15" x14ac:dyDescent="0.3"/>
  <cols>
    <col min="1" max="2" width="24.26953125" style="10" customWidth="1"/>
    <col min="3" max="3" width="14.453125" style="10" customWidth="1"/>
    <col min="4" max="4" width="50.453125" style="10" customWidth="1"/>
    <col min="5" max="5" width="21.26953125" style="10" customWidth="1"/>
    <col min="6" max="6" width="17.1796875" style="51" customWidth="1"/>
    <col min="7" max="7" width="14.453125" style="51" customWidth="1"/>
    <col min="8" max="8" width="17" style="10" customWidth="1"/>
    <col min="9" max="11" width="18.7265625" style="10" customWidth="1"/>
    <col min="12" max="12" width="24.54296875" style="10" bestFit="1" customWidth="1"/>
    <col min="13" max="14" width="18.7265625" style="10" customWidth="1"/>
    <col min="15" max="16384" width="9.1796875" style="10"/>
  </cols>
  <sheetData>
    <row r="1" spans="1:17" x14ac:dyDescent="0.3">
      <c r="A1" s="282"/>
      <c r="B1" s="282"/>
      <c r="C1" s="282"/>
      <c r="D1" s="282"/>
      <c r="E1" s="282"/>
      <c r="F1" s="282"/>
      <c r="G1" s="282"/>
      <c r="H1" s="282"/>
      <c r="I1" s="282"/>
      <c r="J1" s="282"/>
    </row>
    <row r="2" spans="1:17" ht="17.5" x14ac:dyDescent="0.3">
      <c r="A2" s="283" t="s">
        <v>16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7" x14ac:dyDescent="0.3">
      <c r="A3" s="131"/>
      <c r="B3" s="131"/>
      <c r="C3" s="131"/>
      <c r="D3" s="131"/>
      <c r="E3" s="131"/>
    </row>
    <row r="4" spans="1:17" ht="15.5" thickBot="1" x14ac:dyDescent="0.35">
      <c r="C4" s="132" t="s">
        <v>35</v>
      </c>
      <c r="D4" s="133">
        <f>'BUDGET SUMMARY '!D4</f>
        <v>0</v>
      </c>
      <c r="E4" s="133"/>
      <c r="F4" s="133"/>
      <c r="G4" s="133"/>
      <c r="H4" s="133"/>
      <c r="I4" s="133"/>
      <c r="J4" s="133"/>
    </row>
    <row r="5" spans="1:17" x14ac:dyDescent="0.3">
      <c r="A5" s="134"/>
      <c r="B5" s="134"/>
      <c r="C5" s="134"/>
      <c r="D5" s="134"/>
      <c r="E5" s="134"/>
      <c r="F5" s="135"/>
    </row>
    <row r="6" spans="1:17" ht="15.5" thickBot="1" x14ac:dyDescent="0.35">
      <c r="A6" s="134"/>
      <c r="B6" s="134"/>
      <c r="C6" s="134"/>
      <c r="D6" s="134"/>
      <c r="E6" s="134"/>
      <c r="F6" s="135"/>
    </row>
    <row r="7" spans="1:17" x14ac:dyDescent="0.3">
      <c r="A7" s="136" t="s">
        <v>36</v>
      </c>
      <c r="B7" s="284" t="s">
        <v>37</v>
      </c>
      <c r="C7" s="285"/>
      <c r="D7" s="285"/>
      <c r="E7" s="285"/>
      <c r="F7" s="285"/>
      <c r="G7" s="285"/>
      <c r="H7" s="137"/>
      <c r="I7" s="27"/>
      <c r="J7" s="27"/>
      <c r="K7" s="134"/>
      <c r="L7" s="134"/>
      <c r="M7" s="134"/>
      <c r="N7" s="134"/>
      <c r="O7" s="134"/>
      <c r="P7" s="135"/>
      <c r="Q7" s="51"/>
    </row>
    <row r="8" spans="1:17" x14ac:dyDescent="0.3">
      <c r="A8" s="286"/>
      <c r="B8" s="287"/>
      <c r="C8" s="288"/>
      <c r="D8" s="288"/>
      <c r="E8" s="288"/>
      <c r="F8" s="288"/>
      <c r="G8" s="288"/>
      <c r="H8" s="289"/>
      <c r="I8" s="30"/>
      <c r="J8" s="30"/>
      <c r="K8" s="134"/>
      <c r="L8" s="134"/>
      <c r="M8" s="134"/>
      <c r="N8" s="134"/>
      <c r="O8" s="134"/>
      <c r="P8" s="135"/>
      <c r="Q8" s="51"/>
    </row>
    <row r="9" spans="1:17" x14ac:dyDescent="0.3">
      <c r="A9" s="290"/>
      <c r="B9" s="291"/>
      <c r="C9" s="291"/>
      <c r="D9" s="291"/>
      <c r="E9" s="291"/>
      <c r="F9" s="291"/>
      <c r="G9" s="291"/>
      <c r="H9" s="292"/>
      <c r="I9" s="138"/>
      <c r="J9" s="139"/>
      <c r="K9" s="134"/>
      <c r="L9" s="134"/>
      <c r="M9" s="134"/>
      <c r="N9" s="134"/>
      <c r="O9" s="134"/>
      <c r="P9" s="135"/>
      <c r="Q9" s="51"/>
    </row>
    <row r="10" spans="1:17" x14ac:dyDescent="0.3">
      <c r="A10" s="290"/>
      <c r="B10" s="291"/>
      <c r="C10" s="291"/>
      <c r="D10" s="291"/>
      <c r="E10" s="291"/>
      <c r="F10" s="291"/>
      <c r="G10" s="291"/>
      <c r="H10" s="292"/>
      <c r="I10" s="140"/>
      <c r="J10" s="139"/>
      <c r="K10" s="134"/>
      <c r="L10" s="134"/>
      <c r="M10" s="134"/>
      <c r="N10" s="134"/>
      <c r="O10" s="134"/>
      <c r="P10" s="135"/>
      <c r="Q10" s="51"/>
    </row>
    <row r="11" spans="1:17" ht="15.5" thickBot="1" x14ac:dyDescent="0.35">
      <c r="A11" s="293"/>
      <c r="B11" s="294"/>
      <c r="C11" s="294"/>
      <c r="D11" s="294"/>
      <c r="E11" s="294"/>
      <c r="F11" s="291"/>
      <c r="G11" s="291"/>
      <c r="H11" s="292"/>
      <c r="I11" s="30"/>
      <c r="J11" s="30"/>
      <c r="K11" s="134"/>
      <c r="L11" s="134"/>
      <c r="M11" s="134"/>
      <c r="N11" s="134"/>
      <c r="O11" s="134"/>
      <c r="P11" s="135"/>
      <c r="Q11" s="51"/>
    </row>
    <row r="12" spans="1:17" ht="15.5" thickBot="1" x14ac:dyDescent="0.35">
      <c r="A12" s="295"/>
      <c r="B12" s="275"/>
      <c r="C12" s="275"/>
      <c r="D12" s="275"/>
      <c r="E12" s="275"/>
      <c r="F12" s="296" t="s">
        <v>38</v>
      </c>
      <c r="G12" s="297"/>
      <c r="H12" s="298"/>
      <c r="I12" s="141"/>
      <c r="J12" s="30"/>
      <c r="K12" s="134"/>
      <c r="L12" s="134"/>
      <c r="M12" s="134"/>
      <c r="N12" s="134"/>
      <c r="O12" s="134"/>
      <c r="P12" s="135"/>
      <c r="Q12" s="51"/>
    </row>
    <row r="13" spans="1:17" ht="15" customHeight="1" x14ac:dyDescent="0.3">
      <c r="A13" s="232"/>
      <c r="B13" s="232"/>
      <c r="C13" s="232"/>
      <c r="D13" s="232"/>
      <c r="E13" s="137"/>
      <c r="F13" s="142"/>
      <c r="G13" s="143"/>
      <c r="H13" s="143"/>
      <c r="I13" s="144"/>
      <c r="J13" s="30"/>
      <c r="K13" s="134"/>
      <c r="L13" s="134"/>
      <c r="M13" s="134"/>
      <c r="N13" s="134"/>
      <c r="O13" s="134"/>
      <c r="P13" s="135"/>
      <c r="Q13" s="51"/>
    </row>
    <row r="14" spans="1:17" ht="15.5" thickBot="1" x14ac:dyDescent="0.35">
      <c r="A14" s="273"/>
      <c r="B14" s="274"/>
      <c r="C14" s="274"/>
      <c r="D14" s="274"/>
      <c r="E14" s="275"/>
      <c r="F14" s="137"/>
      <c r="G14" s="232"/>
      <c r="H14" s="232"/>
      <c r="I14" s="30"/>
      <c r="J14" s="137"/>
      <c r="K14" s="134"/>
      <c r="L14" s="134"/>
      <c r="M14" s="134"/>
      <c r="N14" s="134"/>
      <c r="O14" s="134"/>
      <c r="P14" s="135"/>
      <c r="Q14" s="51"/>
    </row>
    <row r="15" spans="1:17" ht="36" customHeight="1" thickBot="1" x14ac:dyDescent="0.35">
      <c r="A15" s="145"/>
      <c r="B15" s="146"/>
      <c r="C15" s="146"/>
      <c r="D15" s="146"/>
      <c r="E15" s="278" t="s">
        <v>39</v>
      </c>
      <c r="F15" s="279"/>
      <c r="G15" s="279"/>
      <c r="H15" s="280"/>
      <c r="I15" s="147">
        <f>ROUND(G72*I12,0)</f>
        <v>0</v>
      </c>
      <c r="J15" s="30"/>
      <c r="K15" s="134"/>
      <c r="L15" s="134"/>
      <c r="M15" s="134"/>
      <c r="N15" s="134"/>
      <c r="O15" s="134"/>
      <c r="P15" s="135"/>
      <c r="Q15" s="51"/>
    </row>
    <row r="16" spans="1:17" s="30" customFormat="1" ht="27" customHeight="1" x14ac:dyDescent="0.3">
      <c r="A16" s="232"/>
      <c r="B16" s="232"/>
      <c r="C16" s="232"/>
      <c r="D16" s="148"/>
      <c r="E16" s="281" t="s">
        <v>40</v>
      </c>
      <c r="F16" s="281"/>
      <c r="G16" s="281"/>
      <c r="H16" s="149"/>
      <c r="I16" s="238"/>
      <c r="J16" s="238"/>
      <c r="K16" s="238"/>
      <c r="L16" s="238"/>
      <c r="M16" s="238"/>
    </row>
    <row r="17" spans="1:7" s="30" customFormat="1" ht="33.75" customHeight="1" thickBot="1" x14ac:dyDescent="0.35">
      <c r="A17" s="276" t="s">
        <v>41</v>
      </c>
      <c r="B17" s="277"/>
      <c r="C17" s="43"/>
      <c r="D17" s="232"/>
      <c r="E17" s="232"/>
      <c r="F17" s="232"/>
      <c r="G17" s="213" t="s">
        <v>12</v>
      </c>
    </row>
    <row r="18" spans="1:7" ht="18" customHeight="1" x14ac:dyDescent="0.3">
      <c r="A18" s="305" t="s">
        <v>42</v>
      </c>
      <c r="B18" s="305" t="s">
        <v>43</v>
      </c>
      <c r="C18" s="305" t="s">
        <v>44</v>
      </c>
      <c r="D18" s="310" t="s">
        <v>45</v>
      </c>
      <c r="E18" s="310" t="s">
        <v>46</v>
      </c>
      <c r="F18" s="299" t="s">
        <v>47</v>
      </c>
      <c r="G18" s="302" t="s">
        <v>48</v>
      </c>
    </row>
    <row r="19" spans="1:7" s="150" customFormat="1" ht="36" customHeight="1" x14ac:dyDescent="0.3">
      <c r="A19" s="306"/>
      <c r="B19" s="306"/>
      <c r="C19" s="308"/>
      <c r="D19" s="311"/>
      <c r="E19" s="311"/>
      <c r="F19" s="300"/>
      <c r="G19" s="303"/>
    </row>
    <row r="20" spans="1:7" s="150" customFormat="1" ht="47.25" customHeight="1" thickBot="1" x14ac:dyDescent="0.35">
      <c r="A20" s="307"/>
      <c r="B20" s="307"/>
      <c r="C20" s="309"/>
      <c r="D20" s="312"/>
      <c r="E20" s="312"/>
      <c r="F20" s="301"/>
      <c r="G20" s="304"/>
    </row>
    <row r="21" spans="1:7" s="27" customFormat="1" ht="27" customHeight="1" thickTop="1" x14ac:dyDescent="0.3">
      <c r="A21" s="21"/>
      <c r="B21" s="21"/>
      <c r="C21" s="21"/>
      <c r="D21" s="21"/>
      <c r="E21" s="44"/>
      <c r="F21" s="45"/>
      <c r="G21" s="214">
        <f>ROUND((E21*F21),0)</f>
        <v>0</v>
      </c>
    </row>
    <row r="22" spans="1:7" s="27" customFormat="1" ht="27" customHeight="1" x14ac:dyDescent="0.3">
      <c r="A22" s="21"/>
      <c r="B22" s="21"/>
      <c r="C22" s="21"/>
      <c r="D22" s="21"/>
      <c r="E22" s="44"/>
      <c r="F22" s="45"/>
      <c r="G22" s="214">
        <f t="shared" ref="G22:G71" si="0">ROUND((E22*F22),0)</f>
        <v>0</v>
      </c>
    </row>
    <row r="23" spans="1:7" s="27" customFormat="1" ht="27" customHeight="1" x14ac:dyDescent="0.3">
      <c r="A23" s="21"/>
      <c r="B23" s="21"/>
      <c r="C23" s="21"/>
      <c r="D23" s="21"/>
      <c r="E23" s="44"/>
      <c r="F23" s="45"/>
      <c r="G23" s="214">
        <f t="shared" si="0"/>
        <v>0</v>
      </c>
    </row>
    <row r="24" spans="1:7" s="27" customFormat="1" ht="27" customHeight="1" x14ac:dyDescent="0.3">
      <c r="A24" s="21"/>
      <c r="B24" s="21"/>
      <c r="C24" s="21"/>
      <c r="D24" s="21"/>
      <c r="E24" s="44"/>
      <c r="F24" s="45"/>
      <c r="G24" s="214">
        <f t="shared" si="0"/>
        <v>0</v>
      </c>
    </row>
    <row r="25" spans="1:7" s="27" customFormat="1" ht="27" customHeight="1" x14ac:dyDescent="0.3">
      <c r="A25" s="21"/>
      <c r="B25" s="21"/>
      <c r="C25" s="21"/>
      <c r="D25" s="21"/>
      <c r="E25" s="44"/>
      <c r="F25" s="45"/>
      <c r="G25" s="214">
        <f t="shared" si="0"/>
        <v>0</v>
      </c>
    </row>
    <row r="26" spans="1:7" s="27" customFormat="1" ht="27" customHeight="1" x14ac:dyDescent="0.3">
      <c r="A26" s="21"/>
      <c r="B26" s="21"/>
      <c r="C26" s="21"/>
      <c r="D26" s="21" t="s">
        <v>49</v>
      </c>
      <c r="E26" s="44"/>
      <c r="F26" s="45"/>
      <c r="G26" s="214">
        <f t="shared" si="0"/>
        <v>0</v>
      </c>
    </row>
    <row r="27" spans="1:7" s="27" customFormat="1" ht="27" customHeight="1" x14ac:dyDescent="0.3">
      <c r="A27" s="21"/>
      <c r="B27" s="21"/>
      <c r="C27" s="21"/>
      <c r="D27" s="21" t="s">
        <v>49</v>
      </c>
      <c r="E27" s="44"/>
      <c r="F27" s="45"/>
      <c r="G27" s="214">
        <f t="shared" si="0"/>
        <v>0</v>
      </c>
    </row>
    <row r="28" spans="1:7" s="27" customFormat="1" ht="27" customHeight="1" x14ac:dyDescent="0.3">
      <c r="A28" s="21"/>
      <c r="B28" s="21"/>
      <c r="C28" s="21"/>
      <c r="D28" s="21" t="s">
        <v>49</v>
      </c>
      <c r="E28" s="44"/>
      <c r="F28" s="45"/>
      <c r="G28" s="214">
        <f t="shared" si="0"/>
        <v>0</v>
      </c>
    </row>
    <row r="29" spans="1:7" s="27" customFormat="1" ht="27" customHeight="1" x14ac:dyDescent="0.3">
      <c r="A29" s="21"/>
      <c r="B29" s="21"/>
      <c r="C29" s="21"/>
      <c r="D29" s="21" t="s">
        <v>49</v>
      </c>
      <c r="E29" s="44"/>
      <c r="F29" s="45"/>
      <c r="G29" s="214">
        <f t="shared" si="0"/>
        <v>0</v>
      </c>
    </row>
    <row r="30" spans="1:7" s="27" customFormat="1" ht="27" customHeight="1" x14ac:dyDescent="0.3">
      <c r="A30" s="21"/>
      <c r="B30" s="21"/>
      <c r="C30" s="21"/>
      <c r="D30" s="21" t="s">
        <v>49</v>
      </c>
      <c r="E30" s="44"/>
      <c r="F30" s="45"/>
      <c r="G30" s="214">
        <f t="shared" si="0"/>
        <v>0</v>
      </c>
    </row>
    <row r="31" spans="1:7" s="27" customFormat="1" ht="27" customHeight="1" x14ac:dyDescent="0.3">
      <c r="A31" s="21"/>
      <c r="B31" s="21"/>
      <c r="C31" s="21"/>
      <c r="D31" s="21" t="s">
        <v>49</v>
      </c>
      <c r="E31" s="44"/>
      <c r="F31" s="45"/>
      <c r="G31" s="214">
        <f t="shared" si="0"/>
        <v>0</v>
      </c>
    </row>
    <row r="32" spans="1:7" s="27" customFormat="1" ht="27" customHeight="1" x14ac:dyDescent="0.3">
      <c r="A32" s="21"/>
      <c r="B32" s="21"/>
      <c r="C32" s="21"/>
      <c r="D32" s="21" t="s">
        <v>49</v>
      </c>
      <c r="E32" s="44"/>
      <c r="F32" s="45"/>
      <c r="G32" s="214">
        <f t="shared" si="0"/>
        <v>0</v>
      </c>
    </row>
    <row r="33" spans="1:7" s="27" customFormat="1" ht="27" customHeight="1" x14ac:dyDescent="0.3">
      <c r="A33" s="21"/>
      <c r="B33" s="21"/>
      <c r="C33" s="21"/>
      <c r="D33" s="21" t="s">
        <v>49</v>
      </c>
      <c r="E33" s="44"/>
      <c r="F33" s="45"/>
      <c r="G33" s="214">
        <f t="shared" si="0"/>
        <v>0</v>
      </c>
    </row>
    <row r="34" spans="1:7" s="27" customFormat="1" ht="27" customHeight="1" x14ac:dyDescent="0.3">
      <c r="A34" s="46"/>
      <c r="B34" s="46"/>
      <c r="C34" s="46"/>
      <c r="D34" s="47" t="s">
        <v>49</v>
      </c>
      <c r="E34" s="48"/>
      <c r="F34" s="49"/>
      <c r="G34" s="214">
        <f t="shared" si="0"/>
        <v>0</v>
      </c>
    </row>
    <row r="35" spans="1:7" s="27" customFormat="1" ht="27" customHeight="1" x14ac:dyDescent="0.3">
      <c r="A35" s="46"/>
      <c r="B35" s="46"/>
      <c r="C35" s="46"/>
      <c r="D35" s="47" t="s">
        <v>49</v>
      </c>
      <c r="E35" s="48"/>
      <c r="F35" s="49"/>
      <c r="G35" s="214">
        <f t="shared" si="0"/>
        <v>0</v>
      </c>
    </row>
    <row r="36" spans="1:7" ht="27" customHeight="1" x14ac:dyDescent="0.3">
      <c r="A36" s="46"/>
      <c r="B36" s="46"/>
      <c r="C36" s="46"/>
      <c r="D36" s="47" t="s">
        <v>49</v>
      </c>
      <c r="E36" s="48"/>
      <c r="F36" s="49"/>
      <c r="G36" s="214">
        <f t="shared" si="0"/>
        <v>0</v>
      </c>
    </row>
    <row r="37" spans="1:7" ht="27" customHeight="1" x14ac:dyDescent="0.3">
      <c r="A37" s="46"/>
      <c r="B37" s="46"/>
      <c r="C37" s="46"/>
      <c r="D37" s="47" t="s">
        <v>49</v>
      </c>
      <c r="E37" s="48"/>
      <c r="F37" s="49"/>
      <c r="G37" s="214">
        <f t="shared" si="0"/>
        <v>0</v>
      </c>
    </row>
    <row r="38" spans="1:7" ht="27" customHeight="1" x14ac:dyDescent="0.3">
      <c r="A38" s="46"/>
      <c r="B38" s="46"/>
      <c r="C38" s="46"/>
      <c r="D38" s="47" t="s">
        <v>49</v>
      </c>
      <c r="E38" s="48"/>
      <c r="F38" s="49"/>
      <c r="G38" s="214">
        <f t="shared" si="0"/>
        <v>0</v>
      </c>
    </row>
    <row r="39" spans="1:7" ht="27" customHeight="1" x14ac:dyDescent="0.3">
      <c r="A39" s="46"/>
      <c r="B39" s="46"/>
      <c r="C39" s="46"/>
      <c r="D39" s="47" t="s">
        <v>49</v>
      </c>
      <c r="E39" s="48"/>
      <c r="F39" s="49"/>
      <c r="G39" s="214">
        <f t="shared" si="0"/>
        <v>0</v>
      </c>
    </row>
    <row r="40" spans="1:7" ht="27" customHeight="1" x14ac:dyDescent="0.3">
      <c r="A40" s="46"/>
      <c r="B40" s="46"/>
      <c r="C40" s="46"/>
      <c r="D40" s="47" t="s">
        <v>49</v>
      </c>
      <c r="E40" s="48"/>
      <c r="F40" s="49"/>
      <c r="G40" s="214">
        <f t="shared" si="0"/>
        <v>0</v>
      </c>
    </row>
    <row r="41" spans="1:7" ht="27" customHeight="1" x14ac:dyDescent="0.3">
      <c r="A41" s="46"/>
      <c r="B41" s="46"/>
      <c r="C41" s="46"/>
      <c r="D41" s="47" t="s">
        <v>49</v>
      </c>
      <c r="E41" s="48"/>
      <c r="F41" s="49"/>
      <c r="G41" s="214">
        <f t="shared" si="0"/>
        <v>0</v>
      </c>
    </row>
    <row r="42" spans="1:7" ht="27" customHeight="1" x14ac:dyDescent="0.3">
      <c r="A42" s="46"/>
      <c r="B42" s="46"/>
      <c r="C42" s="46"/>
      <c r="D42" s="47" t="s">
        <v>49</v>
      </c>
      <c r="E42" s="48"/>
      <c r="F42" s="49"/>
      <c r="G42" s="214">
        <f t="shared" si="0"/>
        <v>0</v>
      </c>
    </row>
    <row r="43" spans="1:7" ht="27" customHeight="1" x14ac:dyDescent="0.3">
      <c r="A43" s="46"/>
      <c r="B43" s="46"/>
      <c r="C43" s="46"/>
      <c r="D43" s="47" t="s">
        <v>49</v>
      </c>
      <c r="E43" s="48"/>
      <c r="F43" s="49"/>
      <c r="G43" s="214">
        <f t="shared" si="0"/>
        <v>0</v>
      </c>
    </row>
    <row r="44" spans="1:7" ht="27" customHeight="1" x14ac:dyDescent="0.3">
      <c r="A44" s="46"/>
      <c r="B44" s="46"/>
      <c r="C44" s="46"/>
      <c r="D44" s="47" t="s">
        <v>49</v>
      </c>
      <c r="E44" s="48"/>
      <c r="F44" s="49"/>
      <c r="G44" s="214">
        <f t="shared" si="0"/>
        <v>0</v>
      </c>
    </row>
    <row r="45" spans="1:7" ht="27" customHeight="1" x14ac:dyDescent="0.3">
      <c r="A45" s="46"/>
      <c r="B45" s="46"/>
      <c r="C45" s="46"/>
      <c r="D45" s="47" t="s">
        <v>49</v>
      </c>
      <c r="E45" s="48"/>
      <c r="F45" s="49"/>
      <c r="G45" s="214">
        <f t="shared" si="0"/>
        <v>0</v>
      </c>
    </row>
    <row r="46" spans="1:7" ht="27" customHeight="1" x14ac:dyDescent="0.3">
      <c r="A46" s="46"/>
      <c r="B46" s="46"/>
      <c r="C46" s="46"/>
      <c r="D46" s="47" t="s">
        <v>49</v>
      </c>
      <c r="E46" s="48"/>
      <c r="F46" s="49"/>
      <c r="G46" s="214">
        <f t="shared" si="0"/>
        <v>0</v>
      </c>
    </row>
    <row r="47" spans="1:7" ht="27" customHeight="1" x14ac:dyDescent="0.3">
      <c r="A47" s="46"/>
      <c r="B47" s="46"/>
      <c r="C47" s="46"/>
      <c r="D47" s="47" t="s">
        <v>49</v>
      </c>
      <c r="E47" s="48"/>
      <c r="F47" s="49"/>
      <c r="G47" s="214">
        <f t="shared" si="0"/>
        <v>0</v>
      </c>
    </row>
    <row r="48" spans="1:7" ht="27" customHeight="1" x14ac:dyDescent="0.3">
      <c r="A48" s="46"/>
      <c r="B48" s="46"/>
      <c r="C48" s="46"/>
      <c r="D48" s="47" t="s">
        <v>49</v>
      </c>
      <c r="E48" s="48"/>
      <c r="F48" s="49"/>
      <c r="G48" s="214">
        <f t="shared" si="0"/>
        <v>0</v>
      </c>
    </row>
    <row r="49" spans="1:7" ht="27" customHeight="1" x14ac:dyDescent="0.3">
      <c r="A49" s="46"/>
      <c r="B49" s="46"/>
      <c r="C49" s="46"/>
      <c r="D49" s="47" t="s">
        <v>49</v>
      </c>
      <c r="E49" s="48"/>
      <c r="F49" s="49"/>
      <c r="G49" s="214">
        <f t="shared" si="0"/>
        <v>0</v>
      </c>
    </row>
    <row r="50" spans="1:7" ht="27" customHeight="1" x14ac:dyDescent="0.3">
      <c r="A50" s="46"/>
      <c r="B50" s="46"/>
      <c r="C50" s="46"/>
      <c r="D50" s="47" t="s">
        <v>49</v>
      </c>
      <c r="E50" s="48"/>
      <c r="F50" s="49"/>
      <c r="G50" s="214">
        <f t="shared" si="0"/>
        <v>0</v>
      </c>
    </row>
    <row r="51" spans="1:7" ht="27" customHeight="1" x14ac:dyDescent="0.3">
      <c r="A51" s="46"/>
      <c r="B51" s="46"/>
      <c r="C51" s="46"/>
      <c r="D51" s="47" t="s">
        <v>49</v>
      </c>
      <c r="E51" s="48"/>
      <c r="F51" s="49"/>
      <c r="G51" s="214">
        <f t="shared" si="0"/>
        <v>0</v>
      </c>
    </row>
    <row r="52" spans="1:7" ht="27" customHeight="1" x14ac:dyDescent="0.3">
      <c r="A52" s="46"/>
      <c r="B52" s="46"/>
      <c r="C52" s="46"/>
      <c r="D52" s="47" t="s">
        <v>49</v>
      </c>
      <c r="E52" s="48"/>
      <c r="F52" s="49"/>
      <c r="G52" s="214">
        <f t="shared" si="0"/>
        <v>0</v>
      </c>
    </row>
    <row r="53" spans="1:7" ht="27" customHeight="1" x14ac:dyDescent="0.3">
      <c r="A53" s="46"/>
      <c r="B53" s="46"/>
      <c r="C53" s="46"/>
      <c r="D53" s="47" t="s">
        <v>49</v>
      </c>
      <c r="E53" s="48"/>
      <c r="F53" s="49"/>
      <c r="G53" s="214">
        <f t="shared" si="0"/>
        <v>0</v>
      </c>
    </row>
    <row r="54" spans="1:7" ht="27" customHeight="1" x14ac:dyDescent="0.3">
      <c r="A54" s="46"/>
      <c r="B54" s="46"/>
      <c r="C54" s="46"/>
      <c r="D54" s="47" t="s">
        <v>49</v>
      </c>
      <c r="E54" s="48"/>
      <c r="F54" s="49"/>
      <c r="G54" s="214">
        <f t="shared" si="0"/>
        <v>0</v>
      </c>
    </row>
    <row r="55" spans="1:7" ht="27" customHeight="1" x14ac:dyDescent="0.3">
      <c r="A55" s="46"/>
      <c r="B55" s="46"/>
      <c r="C55" s="46"/>
      <c r="D55" s="47" t="s">
        <v>49</v>
      </c>
      <c r="E55" s="48"/>
      <c r="F55" s="49"/>
      <c r="G55" s="214">
        <f t="shared" si="0"/>
        <v>0</v>
      </c>
    </row>
    <row r="56" spans="1:7" ht="27" customHeight="1" x14ac:dyDescent="0.3">
      <c r="A56" s="46"/>
      <c r="B56" s="46"/>
      <c r="C56" s="46"/>
      <c r="D56" s="47" t="s">
        <v>49</v>
      </c>
      <c r="E56" s="48"/>
      <c r="F56" s="49"/>
      <c r="G56" s="214">
        <f t="shared" si="0"/>
        <v>0</v>
      </c>
    </row>
    <row r="57" spans="1:7" ht="27" customHeight="1" x14ac:dyDescent="0.3">
      <c r="A57" s="46"/>
      <c r="B57" s="46"/>
      <c r="C57" s="46"/>
      <c r="D57" s="47" t="s">
        <v>49</v>
      </c>
      <c r="E57" s="48"/>
      <c r="F57" s="49"/>
      <c r="G57" s="214">
        <f t="shared" si="0"/>
        <v>0</v>
      </c>
    </row>
    <row r="58" spans="1:7" ht="27" customHeight="1" x14ac:dyDescent="0.3">
      <c r="A58" s="46"/>
      <c r="B58" s="46"/>
      <c r="C58" s="46"/>
      <c r="D58" s="47" t="s">
        <v>49</v>
      </c>
      <c r="E58" s="48"/>
      <c r="F58" s="49"/>
      <c r="G58" s="214">
        <f t="shared" si="0"/>
        <v>0</v>
      </c>
    </row>
    <row r="59" spans="1:7" ht="27" customHeight="1" x14ac:dyDescent="0.3">
      <c r="A59" s="46"/>
      <c r="B59" s="46"/>
      <c r="C59" s="46"/>
      <c r="D59" s="47" t="s">
        <v>49</v>
      </c>
      <c r="E59" s="48"/>
      <c r="F59" s="49"/>
      <c r="G59" s="214">
        <f t="shared" si="0"/>
        <v>0</v>
      </c>
    </row>
    <row r="60" spans="1:7" ht="27" customHeight="1" x14ac:dyDescent="0.3">
      <c r="A60" s="46"/>
      <c r="B60" s="46"/>
      <c r="C60" s="46"/>
      <c r="D60" s="47" t="s">
        <v>49</v>
      </c>
      <c r="E60" s="48"/>
      <c r="F60" s="49"/>
      <c r="G60" s="214">
        <f t="shared" si="0"/>
        <v>0</v>
      </c>
    </row>
    <row r="61" spans="1:7" ht="27" customHeight="1" x14ac:dyDescent="0.3">
      <c r="A61" s="46"/>
      <c r="B61" s="46"/>
      <c r="C61" s="46"/>
      <c r="D61" s="47" t="s">
        <v>49</v>
      </c>
      <c r="E61" s="48"/>
      <c r="F61" s="49"/>
      <c r="G61" s="214">
        <f t="shared" si="0"/>
        <v>0</v>
      </c>
    </row>
    <row r="62" spans="1:7" ht="27" customHeight="1" x14ac:dyDescent="0.3">
      <c r="A62" s="46"/>
      <c r="B62" s="46"/>
      <c r="C62" s="46"/>
      <c r="D62" s="47" t="s">
        <v>49</v>
      </c>
      <c r="E62" s="48"/>
      <c r="F62" s="49"/>
      <c r="G62" s="214">
        <f t="shared" si="0"/>
        <v>0</v>
      </c>
    </row>
    <row r="63" spans="1:7" ht="27" customHeight="1" x14ac:dyDescent="0.3">
      <c r="A63" s="46"/>
      <c r="B63" s="46"/>
      <c r="C63" s="46"/>
      <c r="D63" s="47" t="s">
        <v>49</v>
      </c>
      <c r="E63" s="48"/>
      <c r="F63" s="49"/>
      <c r="G63" s="214">
        <f t="shared" si="0"/>
        <v>0</v>
      </c>
    </row>
    <row r="64" spans="1:7" ht="27" customHeight="1" x14ac:dyDescent="0.3">
      <c r="A64" s="46"/>
      <c r="B64" s="46"/>
      <c r="C64" s="46"/>
      <c r="D64" s="47" t="s">
        <v>49</v>
      </c>
      <c r="E64" s="48"/>
      <c r="F64" s="49"/>
      <c r="G64" s="214">
        <f t="shared" si="0"/>
        <v>0</v>
      </c>
    </row>
    <row r="65" spans="1:7" ht="27" customHeight="1" x14ac:dyDescent="0.3">
      <c r="A65" s="46"/>
      <c r="B65" s="46"/>
      <c r="C65" s="46"/>
      <c r="D65" s="47" t="s">
        <v>49</v>
      </c>
      <c r="E65" s="48"/>
      <c r="F65" s="49"/>
      <c r="G65" s="214">
        <f t="shared" si="0"/>
        <v>0</v>
      </c>
    </row>
    <row r="66" spans="1:7" ht="27" customHeight="1" x14ac:dyDescent="0.3">
      <c r="A66" s="46"/>
      <c r="B66" s="46"/>
      <c r="C66" s="46"/>
      <c r="D66" s="47" t="s">
        <v>49</v>
      </c>
      <c r="E66" s="48"/>
      <c r="F66" s="49"/>
      <c r="G66" s="214">
        <f t="shared" si="0"/>
        <v>0</v>
      </c>
    </row>
    <row r="67" spans="1:7" ht="27" customHeight="1" x14ac:dyDescent="0.3">
      <c r="A67" s="46"/>
      <c r="B67" s="46"/>
      <c r="C67" s="46"/>
      <c r="D67" s="47" t="s">
        <v>49</v>
      </c>
      <c r="E67" s="48"/>
      <c r="F67" s="49"/>
      <c r="G67" s="214">
        <f t="shared" si="0"/>
        <v>0</v>
      </c>
    </row>
    <row r="68" spans="1:7" ht="27" customHeight="1" x14ac:dyDescent="0.3">
      <c r="A68" s="46"/>
      <c r="B68" s="46"/>
      <c r="C68" s="46"/>
      <c r="D68" s="47" t="s">
        <v>49</v>
      </c>
      <c r="E68" s="48"/>
      <c r="F68" s="49"/>
      <c r="G68" s="214">
        <f t="shared" si="0"/>
        <v>0</v>
      </c>
    </row>
    <row r="69" spans="1:7" ht="27" customHeight="1" x14ac:dyDescent="0.3">
      <c r="A69" s="46"/>
      <c r="B69" s="46"/>
      <c r="C69" s="46"/>
      <c r="D69" s="47" t="s">
        <v>49</v>
      </c>
      <c r="E69" s="48"/>
      <c r="F69" s="49"/>
      <c r="G69" s="214">
        <f t="shared" si="0"/>
        <v>0</v>
      </c>
    </row>
    <row r="70" spans="1:7" ht="27" customHeight="1" x14ac:dyDescent="0.3">
      <c r="A70" s="46"/>
      <c r="B70" s="46"/>
      <c r="C70" s="46"/>
      <c r="D70" s="47" t="s">
        <v>49</v>
      </c>
      <c r="E70" s="48"/>
      <c r="F70" s="49"/>
      <c r="G70" s="214">
        <f t="shared" si="0"/>
        <v>0</v>
      </c>
    </row>
    <row r="71" spans="1:7" ht="27" customHeight="1" thickBot="1" x14ac:dyDescent="0.35">
      <c r="A71" s="46"/>
      <c r="B71" s="46"/>
      <c r="C71" s="46"/>
      <c r="D71" s="47" t="s">
        <v>49</v>
      </c>
      <c r="E71" s="48"/>
      <c r="F71" s="50"/>
      <c r="G71" s="214">
        <f t="shared" si="0"/>
        <v>0</v>
      </c>
    </row>
    <row r="72" spans="1:7" ht="42.75" customHeight="1" thickBot="1" x14ac:dyDescent="0.35">
      <c r="E72" s="51"/>
      <c r="F72" s="52" t="s">
        <v>50</v>
      </c>
      <c r="G72" s="215">
        <f>SUM(G21:G71)</f>
        <v>0</v>
      </c>
    </row>
    <row r="73" spans="1:7" ht="42.75" customHeight="1" x14ac:dyDescent="0.3"/>
  </sheetData>
  <sheetProtection formatCells="0" formatColumns="0" formatRows="0" selectLockedCells="1"/>
  <mergeCells count="17">
    <mergeCell ref="F18:F20"/>
    <mergeCell ref="G18:G20"/>
    <mergeCell ref="A18:A20"/>
    <mergeCell ref="B18:B20"/>
    <mergeCell ref="C18:C20"/>
    <mergeCell ref="D18:D20"/>
    <mergeCell ref="E18:E20"/>
    <mergeCell ref="A14:E14"/>
    <mergeCell ref="A17:B17"/>
    <mergeCell ref="E15:H15"/>
    <mergeCell ref="E16:G16"/>
    <mergeCell ref="A1:J1"/>
    <mergeCell ref="A2:J2"/>
    <mergeCell ref="B7:G7"/>
    <mergeCell ref="A8:H11"/>
    <mergeCell ref="A12:E12"/>
    <mergeCell ref="F12:H12"/>
  </mergeCells>
  <pageMargins left="0.5" right="0.5" top="0.75" bottom="0.5" header="0.5" footer="0.5"/>
  <pageSetup orientation="landscape" r:id="rId1"/>
  <headerFooter alignWithMargins="0">
    <oddFooter>&amp;RRevised: 7/6/2009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3"/>
  </sheetPr>
  <dimension ref="A1:AA162"/>
  <sheetViews>
    <sheetView showGridLines="0" zoomScaleNormal="100" workbookViewId="0">
      <selection sqref="A1:I1"/>
    </sheetView>
  </sheetViews>
  <sheetFormatPr defaultColWidth="9.1796875" defaultRowHeight="15.5" x14ac:dyDescent="0.35"/>
  <cols>
    <col min="1" max="1" width="35.7265625" style="6" customWidth="1"/>
    <col min="2" max="2" width="33.54296875" style="6" customWidth="1"/>
    <col min="3" max="3" width="24.1796875" style="6" customWidth="1"/>
    <col min="4" max="4" width="24.54296875" style="6" customWidth="1"/>
    <col min="5" max="5" width="17.1796875" style="6" customWidth="1"/>
    <col min="6" max="6" width="18" style="6" customWidth="1"/>
    <col min="7" max="7" width="9.1796875" style="6"/>
    <col min="8" max="8" width="14.7265625" style="6" customWidth="1"/>
    <col min="9" max="9" width="14.81640625" style="6" customWidth="1"/>
    <col min="10" max="10" width="15.81640625" style="6" customWidth="1"/>
    <col min="11" max="11" width="15.7265625" style="6" customWidth="1"/>
    <col min="12" max="12" width="12.7265625" style="41" customWidth="1"/>
    <col min="13" max="13" width="11.81640625" style="6" customWidth="1"/>
    <col min="14" max="15" width="15.7265625" style="6" customWidth="1"/>
    <col min="16" max="16" width="16.26953125" style="41" customWidth="1"/>
    <col min="17" max="17" width="12.7265625" style="6" customWidth="1"/>
    <col min="18" max="19" width="15.7265625" style="6" customWidth="1"/>
    <col min="20" max="20" width="12.7265625" style="41" customWidth="1"/>
    <col min="21" max="21" width="12.7265625" style="6" customWidth="1"/>
    <col min="22" max="22" width="15.7265625" style="6" customWidth="1"/>
    <col min="23" max="23" width="12.54296875" style="41" customWidth="1"/>
    <col min="24" max="24" width="12.54296875" style="6" customWidth="1"/>
    <col min="25" max="25" width="15.54296875" style="6" customWidth="1"/>
    <col min="26" max="26" width="15.7265625" style="6" customWidth="1"/>
    <col min="27" max="27" width="12.54296875" style="41" customWidth="1"/>
    <col min="28" max="28" width="12.54296875" style="6" customWidth="1"/>
    <col min="29" max="29" width="15.54296875" style="6" customWidth="1"/>
    <col min="30" max="16384" width="9.1796875" style="6"/>
  </cols>
  <sheetData>
    <row r="1" spans="1:27" x14ac:dyDescent="0.35">
      <c r="A1" s="313"/>
      <c r="B1" s="313"/>
      <c r="C1" s="313"/>
      <c r="D1" s="313"/>
      <c r="E1" s="313"/>
      <c r="F1" s="313"/>
      <c r="G1" s="313"/>
      <c r="H1" s="313"/>
      <c r="I1" s="313"/>
      <c r="J1" s="82"/>
    </row>
    <row r="2" spans="1:27" ht="17.5" x14ac:dyDescent="0.35">
      <c r="A2" s="314" t="s">
        <v>20</v>
      </c>
      <c r="B2" s="314"/>
      <c r="C2" s="314"/>
      <c r="D2" s="314"/>
      <c r="E2" s="314"/>
      <c r="F2" s="314"/>
      <c r="G2" s="314"/>
      <c r="H2" s="314"/>
      <c r="I2" s="314"/>
      <c r="J2" s="314"/>
    </row>
    <row r="3" spans="1:27" x14ac:dyDescent="0.35">
      <c r="A3" s="83"/>
      <c r="B3" s="83"/>
      <c r="C3" s="83"/>
      <c r="D3" s="83"/>
      <c r="E3" s="83"/>
      <c r="F3" s="83"/>
      <c r="G3" s="83"/>
      <c r="H3" s="83"/>
      <c r="I3" s="83"/>
    </row>
    <row r="4" spans="1:27" ht="16" thickBot="1" x14ac:dyDescent="0.4">
      <c r="A4" s="84" t="s">
        <v>35</v>
      </c>
      <c r="B4" s="128">
        <f>'BUDGET SUMMARY '!D4</f>
        <v>0</v>
      </c>
      <c r="C4" s="128"/>
      <c r="D4" s="128"/>
      <c r="E4" s="128"/>
      <c r="F4" s="128"/>
      <c r="G4" s="128"/>
      <c r="H4" s="128"/>
      <c r="I4" s="128"/>
      <c r="J4" s="128"/>
    </row>
    <row r="5" spans="1:27" x14ac:dyDescent="0.35">
      <c r="A5" s="84"/>
      <c r="B5" s="129"/>
      <c r="C5" s="129"/>
      <c r="D5" s="129"/>
      <c r="E5" s="129"/>
      <c r="F5" s="129"/>
      <c r="G5" s="129"/>
      <c r="H5" s="129"/>
      <c r="I5" s="129"/>
      <c r="J5" s="129"/>
    </row>
    <row r="6" spans="1:27" x14ac:dyDescent="0.35">
      <c r="A6" s="337" t="s">
        <v>51</v>
      </c>
      <c r="B6" s="337"/>
      <c r="C6" s="337"/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7"/>
      <c r="O6" s="337"/>
      <c r="P6" s="337"/>
    </row>
    <row r="7" spans="1:27" x14ac:dyDescent="0.35">
      <c r="A7" s="236" t="s">
        <v>52</v>
      </c>
      <c r="C7" s="236"/>
      <c r="D7" s="187" t="s">
        <v>53</v>
      </c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</row>
    <row r="8" spans="1:27" ht="16" thickBot="1" x14ac:dyDescent="0.4">
      <c r="A8" s="85"/>
      <c r="H8" s="325" t="s">
        <v>40</v>
      </c>
      <c r="I8" s="325"/>
      <c r="J8" s="325"/>
      <c r="K8" s="325"/>
      <c r="S8" s="325"/>
      <c r="T8" s="325"/>
      <c r="U8" s="325"/>
      <c r="V8" s="325"/>
    </row>
    <row r="9" spans="1:27" s="29" customFormat="1" ht="34.5" customHeight="1" thickBot="1" x14ac:dyDescent="0.4">
      <c r="A9" s="86" t="s">
        <v>54</v>
      </c>
      <c r="B9" s="87"/>
      <c r="C9" s="87"/>
      <c r="D9" s="87"/>
      <c r="E9" s="87"/>
      <c r="F9" s="87"/>
      <c r="G9" s="87"/>
      <c r="H9" s="315" t="s">
        <v>12</v>
      </c>
      <c r="I9" s="316"/>
      <c r="J9" s="317"/>
    </row>
    <row r="10" spans="1:27" s="19" customFormat="1" ht="13.5" customHeight="1" x14ac:dyDescent="0.35">
      <c r="A10" s="322" t="s">
        <v>55</v>
      </c>
      <c r="B10" s="326" t="s">
        <v>45</v>
      </c>
      <c r="C10" s="327"/>
      <c r="D10" s="319"/>
      <c r="E10" s="326" t="s">
        <v>56</v>
      </c>
      <c r="F10" s="333" t="s">
        <v>57</v>
      </c>
      <c r="G10" s="334"/>
      <c r="H10" s="335" t="s">
        <v>58</v>
      </c>
      <c r="I10" s="330"/>
      <c r="J10" s="324" t="s">
        <v>59</v>
      </c>
    </row>
    <row r="11" spans="1:27" s="19" customFormat="1" ht="47.25" customHeight="1" x14ac:dyDescent="0.35">
      <c r="A11" s="323"/>
      <c r="B11" s="328"/>
      <c r="C11" s="329"/>
      <c r="D11" s="330"/>
      <c r="E11" s="331"/>
      <c r="F11" s="318" t="s">
        <v>60</v>
      </c>
      <c r="G11" s="319"/>
      <c r="H11" s="328"/>
      <c r="I11" s="330"/>
      <c r="J11" s="336"/>
    </row>
    <row r="12" spans="1:27" s="19" customFormat="1" ht="29.25" customHeight="1" x14ac:dyDescent="0.35">
      <c r="A12" s="324"/>
      <c r="B12" s="328"/>
      <c r="C12" s="329"/>
      <c r="D12" s="330"/>
      <c r="E12" s="332"/>
      <c r="F12" s="320"/>
      <c r="G12" s="321"/>
      <c r="H12" s="320"/>
      <c r="I12" s="321"/>
      <c r="J12" s="336"/>
    </row>
    <row r="13" spans="1:27" ht="15" customHeight="1" x14ac:dyDescent="0.35">
      <c r="A13" s="338"/>
      <c r="B13" s="338"/>
      <c r="C13" s="339"/>
      <c r="D13" s="339"/>
      <c r="E13" s="344"/>
      <c r="F13" s="346"/>
      <c r="G13" s="347"/>
      <c r="H13" s="88" t="s">
        <v>61</v>
      </c>
      <c r="I13" s="24">
        <v>0</v>
      </c>
      <c r="J13" s="349">
        <f>ROUNDDOWN((SUM(I13:I17)),0)</f>
        <v>0</v>
      </c>
      <c r="L13" s="6"/>
      <c r="P13" s="6"/>
      <c r="T13" s="6"/>
      <c r="W13" s="6"/>
      <c r="AA13" s="6"/>
    </row>
    <row r="14" spans="1:27" x14ac:dyDescent="0.35">
      <c r="A14" s="339"/>
      <c r="B14" s="339"/>
      <c r="C14" s="339"/>
      <c r="D14" s="339"/>
      <c r="E14" s="345"/>
      <c r="F14" s="348"/>
      <c r="G14" s="347"/>
      <c r="H14" s="89" t="s">
        <v>62</v>
      </c>
      <c r="I14" s="24">
        <v>0</v>
      </c>
      <c r="J14" s="343"/>
      <c r="L14" s="6"/>
      <c r="P14" s="6"/>
      <c r="T14" s="6"/>
      <c r="W14" s="6"/>
      <c r="AA14" s="6"/>
    </row>
    <row r="15" spans="1:27" x14ac:dyDescent="0.35">
      <c r="A15" s="339"/>
      <c r="B15" s="339"/>
      <c r="C15" s="339"/>
      <c r="D15" s="339"/>
      <c r="E15" s="345"/>
      <c r="F15" s="348"/>
      <c r="G15" s="347"/>
      <c r="H15" s="89" t="s">
        <v>63</v>
      </c>
      <c r="I15" s="24">
        <v>0</v>
      </c>
      <c r="J15" s="343"/>
      <c r="L15" s="6"/>
      <c r="P15" s="6"/>
      <c r="T15" s="6"/>
      <c r="W15" s="6"/>
      <c r="AA15" s="6"/>
    </row>
    <row r="16" spans="1:27" s="29" customFormat="1" ht="15" customHeight="1" x14ac:dyDescent="0.35">
      <c r="A16" s="339"/>
      <c r="B16" s="339"/>
      <c r="C16" s="339"/>
      <c r="D16" s="339"/>
      <c r="E16" s="345"/>
      <c r="F16" s="348"/>
      <c r="G16" s="347"/>
      <c r="H16" s="89" t="s">
        <v>64</v>
      </c>
      <c r="I16" s="24">
        <v>0</v>
      </c>
      <c r="J16" s="343"/>
    </row>
    <row r="17" spans="1:27" s="29" customFormat="1" x14ac:dyDescent="0.35">
      <c r="A17" s="339"/>
      <c r="B17" s="339"/>
      <c r="C17" s="339"/>
      <c r="D17" s="339"/>
      <c r="E17" s="345"/>
      <c r="F17" s="348"/>
      <c r="G17" s="347"/>
      <c r="H17" s="90" t="s">
        <v>65</v>
      </c>
      <c r="I17" s="24">
        <v>0</v>
      </c>
      <c r="J17" s="343"/>
    </row>
    <row r="18" spans="1:27" ht="15" customHeight="1" x14ac:dyDescent="0.35">
      <c r="A18" s="338"/>
      <c r="B18" s="338"/>
      <c r="C18" s="339"/>
      <c r="D18" s="339"/>
      <c r="E18" s="338"/>
      <c r="F18" s="340"/>
      <c r="G18" s="341"/>
      <c r="H18" s="88" t="s">
        <v>61</v>
      </c>
      <c r="I18" s="24">
        <v>0</v>
      </c>
      <c r="J18" s="342">
        <f>ROUND((SUM(I18:I22)),0)</f>
        <v>0</v>
      </c>
      <c r="L18" s="6"/>
      <c r="P18" s="6"/>
      <c r="T18" s="6"/>
      <c r="W18" s="6"/>
      <c r="AA18" s="6"/>
    </row>
    <row r="19" spans="1:27" x14ac:dyDescent="0.35">
      <c r="A19" s="339"/>
      <c r="B19" s="339"/>
      <c r="C19" s="339"/>
      <c r="D19" s="339"/>
      <c r="E19" s="339"/>
      <c r="F19" s="341"/>
      <c r="G19" s="341"/>
      <c r="H19" s="89" t="s">
        <v>62</v>
      </c>
      <c r="I19" s="24">
        <v>0</v>
      </c>
      <c r="J19" s="343"/>
      <c r="L19" s="6"/>
      <c r="P19" s="6"/>
      <c r="T19" s="6"/>
      <c r="W19" s="6"/>
      <c r="AA19" s="6"/>
    </row>
    <row r="20" spans="1:27" x14ac:dyDescent="0.35">
      <c r="A20" s="339"/>
      <c r="B20" s="339"/>
      <c r="C20" s="339"/>
      <c r="D20" s="339"/>
      <c r="E20" s="339"/>
      <c r="F20" s="341"/>
      <c r="G20" s="341"/>
      <c r="H20" s="89" t="s">
        <v>63</v>
      </c>
      <c r="I20" s="24">
        <v>0</v>
      </c>
      <c r="J20" s="343"/>
      <c r="L20" s="6"/>
      <c r="P20" s="6"/>
      <c r="T20" s="6"/>
      <c r="W20" s="6"/>
      <c r="AA20" s="6"/>
    </row>
    <row r="21" spans="1:27" s="29" customFormat="1" ht="15" customHeight="1" x14ac:dyDescent="0.35">
      <c r="A21" s="339"/>
      <c r="B21" s="339"/>
      <c r="C21" s="339"/>
      <c r="D21" s="339"/>
      <c r="E21" s="339"/>
      <c r="F21" s="341"/>
      <c r="G21" s="341"/>
      <c r="H21" s="89" t="s">
        <v>64</v>
      </c>
      <c r="I21" s="24">
        <v>0</v>
      </c>
      <c r="J21" s="343"/>
    </row>
    <row r="22" spans="1:27" s="29" customFormat="1" x14ac:dyDescent="0.35">
      <c r="A22" s="339"/>
      <c r="B22" s="339"/>
      <c r="C22" s="339"/>
      <c r="D22" s="339"/>
      <c r="E22" s="339"/>
      <c r="F22" s="341"/>
      <c r="G22" s="341"/>
      <c r="H22" s="90" t="s">
        <v>65</v>
      </c>
      <c r="I22" s="24">
        <v>0</v>
      </c>
      <c r="J22" s="343"/>
    </row>
    <row r="23" spans="1:27" ht="15" customHeight="1" x14ac:dyDescent="0.35">
      <c r="A23" s="338" t="s">
        <v>49</v>
      </c>
      <c r="B23" s="338" t="s">
        <v>49</v>
      </c>
      <c r="C23" s="339"/>
      <c r="D23" s="339"/>
      <c r="E23" s="338" t="s">
        <v>49</v>
      </c>
      <c r="F23" s="340" t="s">
        <v>49</v>
      </c>
      <c r="G23" s="341"/>
      <c r="H23" s="88" t="s">
        <v>61</v>
      </c>
      <c r="I23" s="24">
        <v>0</v>
      </c>
      <c r="J23" s="342">
        <f>ROUND((SUM(I23:I27)),0)</f>
        <v>0</v>
      </c>
      <c r="L23" s="6"/>
      <c r="P23" s="6"/>
      <c r="T23" s="6"/>
      <c r="W23" s="6"/>
      <c r="AA23" s="6"/>
    </row>
    <row r="24" spans="1:27" x14ac:dyDescent="0.35">
      <c r="A24" s="339"/>
      <c r="B24" s="339"/>
      <c r="C24" s="339"/>
      <c r="D24" s="339"/>
      <c r="E24" s="339"/>
      <c r="F24" s="341"/>
      <c r="G24" s="341"/>
      <c r="H24" s="89" t="s">
        <v>62</v>
      </c>
      <c r="I24" s="24">
        <v>0</v>
      </c>
      <c r="J24" s="343"/>
      <c r="L24" s="6"/>
      <c r="P24" s="6"/>
      <c r="T24" s="6"/>
      <c r="W24" s="6"/>
      <c r="AA24" s="6"/>
    </row>
    <row r="25" spans="1:27" x14ac:dyDescent="0.35">
      <c r="A25" s="339"/>
      <c r="B25" s="339"/>
      <c r="C25" s="339"/>
      <c r="D25" s="339"/>
      <c r="E25" s="339"/>
      <c r="F25" s="341"/>
      <c r="G25" s="341"/>
      <c r="H25" s="89" t="s">
        <v>63</v>
      </c>
      <c r="I25" s="24">
        <v>0</v>
      </c>
      <c r="J25" s="343"/>
      <c r="L25" s="6"/>
      <c r="P25" s="6"/>
      <c r="T25" s="6"/>
      <c r="W25" s="6"/>
      <c r="AA25" s="6"/>
    </row>
    <row r="26" spans="1:27" s="29" customFormat="1" ht="15" customHeight="1" x14ac:dyDescent="0.35">
      <c r="A26" s="339"/>
      <c r="B26" s="339"/>
      <c r="C26" s="339"/>
      <c r="D26" s="339"/>
      <c r="E26" s="339"/>
      <c r="F26" s="341"/>
      <c r="G26" s="341"/>
      <c r="H26" s="89" t="s">
        <v>64</v>
      </c>
      <c r="I26" s="24">
        <v>0</v>
      </c>
      <c r="J26" s="343"/>
    </row>
    <row r="27" spans="1:27" s="29" customFormat="1" x14ac:dyDescent="0.35">
      <c r="A27" s="339"/>
      <c r="B27" s="339"/>
      <c r="C27" s="339"/>
      <c r="D27" s="339"/>
      <c r="E27" s="339"/>
      <c r="F27" s="341"/>
      <c r="G27" s="341"/>
      <c r="H27" s="90" t="s">
        <v>65</v>
      </c>
      <c r="I27" s="24">
        <v>0</v>
      </c>
      <c r="J27" s="343"/>
    </row>
    <row r="28" spans="1:27" ht="15" customHeight="1" x14ac:dyDescent="0.35">
      <c r="A28" s="338" t="s">
        <v>49</v>
      </c>
      <c r="B28" s="338" t="s">
        <v>49</v>
      </c>
      <c r="C28" s="339"/>
      <c r="D28" s="339"/>
      <c r="E28" s="338" t="s">
        <v>49</v>
      </c>
      <c r="F28" s="340" t="s">
        <v>49</v>
      </c>
      <c r="G28" s="341"/>
      <c r="H28" s="88" t="s">
        <v>61</v>
      </c>
      <c r="I28" s="24">
        <v>0</v>
      </c>
      <c r="J28" s="342">
        <f>ROUND((SUM(I28:I32)),0)</f>
        <v>0</v>
      </c>
      <c r="L28" s="6"/>
      <c r="P28" s="6"/>
      <c r="T28" s="6"/>
      <c r="W28" s="6"/>
      <c r="AA28" s="6"/>
    </row>
    <row r="29" spans="1:27" x14ac:dyDescent="0.35">
      <c r="A29" s="339"/>
      <c r="B29" s="339"/>
      <c r="C29" s="339"/>
      <c r="D29" s="339"/>
      <c r="E29" s="339"/>
      <c r="F29" s="341"/>
      <c r="G29" s="341"/>
      <c r="H29" s="89" t="s">
        <v>62</v>
      </c>
      <c r="I29" s="24">
        <v>0</v>
      </c>
      <c r="J29" s="343"/>
      <c r="L29" s="6"/>
      <c r="P29" s="6"/>
      <c r="T29" s="6"/>
      <c r="W29" s="6"/>
      <c r="AA29" s="6"/>
    </row>
    <row r="30" spans="1:27" x14ac:dyDescent="0.35">
      <c r="A30" s="339"/>
      <c r="B30" s="339"/>
      <c r="C30" s="339"/>
      <c r="D30" s="339"/>
      <c r="E30" s="339"/>
      <c r="F30" s="341"/>
      <c r="G30" s="341"/>
      <c r="H30" s="89" t="s">
        <v>63</v>
      </c>
      <c r="I30" s="24">
        <v>0</v>
      </c>
      <c r="J30" s="343"/>
      <c r="L30" s="6"/>
      <c r="P30" s="6"/>
      <c r="T30" s="6"/>
      <c r="W30" s="6"/>
      <c r="AA30" s="6"/>
    </row>
    <row r="31" spans="1:27" s="29" customFormat="1" ht="15" customHeight="1" x14ac:dyDescent="0.35">
      <c r="A31" s="339"/>
      <c r="B31" s="339"/>
      <c r="C31" s="339"/>
      <c r="D31" s="339"/>
      <c r="E31" s="339"/>
      <c r="F31" s="341"/>
      <c r="G31" s="341"/>
      <c r="H31" s="89" t="s">
        <v>64</v>
      </c>
      <c r="I31" s="24">
        <v>0</v>
      </c>
      <c r="J31" s="343"/>
    </row>
    <row r="32" spans="1:27" s="29" customFormat="1" x14ac:dyDescent="0.35">
      <c r="A32" s="339"/>
      <c r="B32" s="339"/>
      <c r="C32" s="339"/>
      <c r="D32" s="339"/>
      <c r="E32" s="339"/>
      <c r="F32" s="341"/>
      <c r="G32" s="341"/>
      <c r="H32" s="90" t="s">
        <v>65</v>
      </c>
      <c r="I32" s="24">
        <v>0</v>
      </c>
      <c r="J32" s="343"/>
    </row>
    <row r="33" spans="1:27" ht="15" customHeight="1" x14ac:dyDescent="0.35">
      <c r="A33" s="338"/>
      <c r="B33" s="338" t="s">
        <v>49</v>
      </c>
      <c r="C33" s="339"/>
      <c r="D33" s="339"/>
      <c r="E33" s="338" t="s">
        <v>49</v>
      </c>
      <c r="F33" s="340" t="s">
        <v>49</v>
      </c>
      <c r="G33" s="341"/>
      <c r="H33" s="88" t="s">
        <v>61</v>
      </c>
      <c r="I33" s="24">
        <v>0</v>
      </c>
      <c r="J33" s="342">
        <f>ROUND((SUM(I33:I37)),0)</f>
        <v>0</v>
      </c>
      <c r="L33" s="6"/>
      <c r="P33" s="6"/>
      <c r="T33" s="6"/>
      <c r="W33" s="6"/>
      <c r="AA33" s="6"/>
    </row>
    <row r="34" spans="1:27" x14ac:dyDescent="0.35">
      <c r="A34" s="339"/>
      <c r="B34" s="339"/>
      <c r="C34" s="339"/>
      <c r="D34" s="339"/>
      <c r="E34" s="339"/>
      <c r="F34" s="341"/>
      <c r="G34" s="341"/>
      <c r="H34" s="89" t="s">
        <v>62</v>
      </c>
      <c r="I34" s="24">
        <v>0</v>
      </c>
      <c r="J34" s="343"/>
      <c r="L34" s="6"/>
      <c r="P34" s="6"/>
      <c r="T34" s="6"/>
      <c r="W34" s="6"/>
      <c r="AA34" s="6"/>
    </row>
    <row r="35" spans="1:27" x14ac:dyDescent="0.35">
      <c r="A35" s="339"/>
      <c r="B35" s="339"/>
      <c r="C35" s="339"/>
      <c r="D35" s="339"/>
      <c r="E35" s="339"/>
      <c r="F35" s="341"/>
      <c r="G35" s="341"/>
      <c r="H35" s="89" t="s">
        <v>63</v>
      </c>
      <c r="I35" s="24">
        <v>0</v>
      </c>
      <c r="J35" s="343"/>
      <c r="L35" s="6"/>
      <c r="P35" s="6"/>
      <c r="T35" s="6"/>
      <c r="W35" s="6"/>
      <c r="AA35" s="6"/>
    </row>
    <row r="36" spans="1:27" s="29" customFormat="1" ht="15" customHeight="1" x14ac:dyDescent="0.35">
      <c r="A36" s="339"/>
      <c r="B36" s="339"/>
      <c r="C36" s="339"/>
      <c r="D36" s="339"/>
      <c r="E36" s="339"/>
      <c r="F36" s="341"/>
      <c r="G36" s="341"/>
      <c r="H36" s="89" t="s">
        <v>64</v>
      </c>
      <c r="I36" s="24">
        <v>0</v>
      </c>
      <c r="J36" s="343"/>
    </row>
    <row r="37" spans="1:27" s="29" customFormat="1" x14ac:dyDescent="0.35">
      <c r="A37" s="339"/>
      <c r="B37" s="339"/>
      <c r="C37" s="339"/>
      <c r="D37" s="339"/>
      <c r="E37" s="339"/>
      <c r="F37" s="341"/>
      <c r="G37" s="341"/>
      <c r="H37" s="90" t="s">
        <v>65</v>
      </c>
      <c r="I37" s="24">
        <v>0</v>
      </c>
      <c r="J37" s="343"/>
    </row>
    <row r="38" spans="1:27" ht="15" customHeight="1" x14ac:dyDescent="0.35">
      <c r="A38" s="338" t="s">
        <v>49</v>
      </c>
      <c r="B38" s="338" t="s">
        <v>49</v>
      </c>
      <c r="C38" s="339"/>
      <c r="D38" s="339"/>
      <c r="E38" s="338" t="s">
        <v>49</v>
      </c>
      <c r="F38" s="340" t="s">
        <v>49</v>
      </c>
      <c r="G38" s="341"/>
      <c r="H38" s="88" t="s">
        <v>61</v>
      </c>
      <c r="I38" s="24">
        <v>0</v>
      </c>
      <c r="J38" s="342">
        <f>ROUND((SUM(I38:I42)),0)</f>
        <v>0</v>
      </c>
      <c r="L38" s="6"/>
      <c r="P38" s="6"/>
      <c r="T38" s="6"/>
      <c r="W38" s="6"/>
      <c r="AA38" s="6"/>
    </row>
    <row r="39" spans="1:27" x14ac:dyDescent="0.35">
      <c r="A39" s="339"/>
      <c r="B39" s="339"/>
      <c r="C39" s="339"/>
      <c r="D39" s="339"/>
      <c r="E39" s="339"/>
      <c r="F39" s="341"/>
      <c r="G39" s="341"/>
      <c r="H39" s="89" t="s">
        <v>62</v>
      </c>
      <c r="I39" s="24">
        <v>0</v>
      </c>
      <c r="J39" s="343"/>
      <c r="L39" s="6"/>
      <c r="P39" s="6"/>
      <c r="T39" s="6"/>
      <c r="W39" s="6"/>
      <c r="AA39" s="6"/>
    </row>
    <row r="40" spans="1:27" x14ac:dyDescent="0.35">
      <c r="A40" s="339"/>
      <c r="B40" s="339"/>
      <c r="C40" s="339"/>
      <c r="D40" s="339"/>
      <c r="E40" s="339"/>
      <c r="F40" s="341"/>
      <c r="G40" s="341"/>
      <c r="H40" s="89" t="s">
        <v>63</v>
      </c>
      <c r="I40" s="24">
        <v>0</v>
      </c>
      <c r="J40" s="343"/>
      <c r="L40" s="6"/>
      <c r="P40" s="6"/>
      <c r="T40" s="6"/>
      <c r="W40" s="6"/>
      <c r="AA40" s="6"/>
    </row>
    <row r="41" spans="1:27" s="29" customFormat="1" ht="15" customHeight="1" x14ac:dyDescent="0.35">
      <c r="A41" s="339"/>
      <c r="B41" s="339"/>
      <c r="C41" s="339"/>
      <c r="D41" s="339"/>
      <c r="E41" s="339"/>
      <c r="F41" s="341"/>
      <c r="G41" s="341"/>
      <c r="H41" s="89" t="s">
        <v>64</v>
      </c>
      <c r="I41" s="24">
        <v>0</v>
      </c>
      <c r="J41" s="343"/>
    </row>
    <row r="42" spans="1:27" s="29" customFormat="1" x14ac:dyDescent="0.35">
      <c r="A42" s="339"/>
      <c r="B42" s="339"/>
      <c r="C42" s="339"/>
      <c r="D42" s="339"/>
      <c r="E42" s="339"/>
      <c r="F42" s="341"/>
      <c r="G42" s="341"/>
      <c r="H42" s="90" t="s">
        <v>65</v>
      </c>
      <c r="I42" s="24">
        <v>0</v>
      </c>
      <c r="J42" s="343"/>
    </row>
    <row r="43" spans="1:27" ht="15" customHeight="1" x14ac:dyDescent="0.35">
      <c r="A43" s="338" t="s">
        <v>49</v>
      </c>
      <c r="B43" s="338" t="s">
        <v>49</v>
      </c>
      <c r="C43" s="339"/>
      <c r="D43" s="339"/>
      <c r="E43" s="338" t="s">
        <v>49</v>
      </c>
      <c r="F43" s="340" t="s">
        <v>49</v>
      </c>
      <c r="G43" s="341"/>
      <c r="H43" s="88" t="s">
        <v>61</v>
      </c>
      <c r="I43" s="24">
        <v>0</v>
      </c>
      <c r="J43" s="342">
        <f>ROUND((SUM(I43:I47)),0)</f>
        <v>0</v>
      </c>
      <c r="L43" s="6"/>
      <c r="P43" s="6"/>
      <c r="T43" s="6"/>
      <c r="W43" s="6"/>
      <c r="AA43" s="6"/>
    </row>
    <row r="44" spans="1:27" x14ac:dyDescent="0.35">
      <c r="A44" s="339"/>
      <c r="B44" s="339"/>
      <c r="C44" s="339"/>
      <c r="D44" s="339"/>
      <c r="E44" s="339"/>
      <c r="F44" s="341"/>
      <c r="G44" s="341"/>
      <c r="H44" s="89" t="s">
        <v>62</v>
      </c>
      <c r="I44" s="24">
        <v>0</v>
      </c>
      <c r="J44" s="343"/>
      <c r="L44" s="6"/>
      <c r="P44" s="6"/>
      <c r="T44" s="6"/>
      <c r="W44" s="6"/>
      <c r="AA44" s="6"/>
    </row>
    <row r="45" spans="1:27" x14ac:dyDescent="0.35">
      <c r="A45" s="339"/>
      <c r="B45" s="339"/>
      <c r="C45" s="339"/>
      <c r="D45" s="339"/>
      <c r="E45" s="339"/>
      <c r="F45" s="341"/>
      <c r="G45" s="341"/>
      <c r="H45" s="89" t="s">
        <v>63</v>
      </c>
      <c r="I45" s="24">
        <v>0</v>
      </c>
      <c r="J45" s="343"/>
      <c r="L45" s="6"/>
      <c r="P45" s="6"/>
      <c r="T45" s="6"/>
      <c r="W45" s="6"/>
      <c r="AA45" s="6"/>
    </row>
    <row r="46" spans="1:27" s="29" customFormat="1" ht="15" customHeight="1" x14ac:dyDescent="0.35">
      <c r="A46" s="339"/>
      <c r="B46" s="339"/>
      <c r="C46" s="339"/>
      <c r="D46" s="339"/>
      <c r="E46" s="339"/>
      <c r="F46" s="341"/>
      <c r="G46" s="341"/>
      <c r="H46" s="89" t="s">
        <v>64</v>
      </c>
      <c r="I46" s="24">
        <v>0</v>
      </c>
      <c r="J46" s="343"/>
    </row>
    <row r="47" spans="1:27" s="29" customFormat="1" x14ac:dyDescent="0.35">
      <c r="A47" s="339"/>
      <c r="B47" s="339"/>
      <c r="C47" s="339"/>
      <c r="D47" s="339"/>
      <c r="E47" s="339"/>
      <c r="F47" s="341"/>
      <c r="G47" s="341"/>
      <c r="H47" s="90" t="s">
        <v>65</v>
      </c>
      <c r="I47" s="24">
        <v>0</v>
      </c>
      <c r="J47" s="343"/>
    </row>
    <row r="48" spans="1:27" ht="15" customHeight="1" x14ac:dyDescent="0.35">
      <c r="A48" s="338" t="s">
        <v>49</v>
      </c>
      <c r="B48" s="338" t="s">
        <v>49</v>
      </c>
      <c r="C48" s="339"/>
      <c r="D48" s="339"/>
      <c r="E48" s="338" t="s">
        <v>49</v>
      </c>
      <c r="F48" s="340" t="s">
        <v>49</v>
      </c>
      <c r="G48" s="341"/>
      <c r="H48" s="88" t="s">
        <v>61</v>
      </c>
      <c r="I48" s="24">
        <v>0</v>
      </c>
      <c r="J48" s="342">
        <f>ROUND((SUM(I48:I52)),0)</f>
        <v>0</v>
      </c>
      <c r="L48" s="6"/>
      <c r="P48" s="6"/>
      <c r="T48" s="6"/>
      <c r="W48" s="6"/>
      <c r="AA48" s="6"/>
    </row>
    <row r="49" spans="1:27" x14ac:dyDescent="0.35">
      <c r="A49" s="339"/>
      <c r="B49" s="339"/>
      <c r="C49" s="339"/>
      <c r="D49" s="339"/>
      <c r="E49" s="339"/>
      <c r="F49" s="341"/>
      <c r="G49" s="341"/>
      <c r="H49" s="89" t="s">
        <v>62</v>
      </c>
      <c r="I49" s="24">
        <v>0</v>
      </c>
      <c r="J49" s="343"/>
      <c r="L49" s="6"/>
      <c r="P49" s="6"/>
      <c r="T49" s="6"/>
      <c r="W49" s="6"/>
      <c r="AA49" s="6"/>
    </row>
    <row r="50" spans="1:27" x14ac:dyDescent="0.35">
      <c r="A50" s="339"/>
      <c r="B50" s="339"/>
      <c r="C50" s="339"/>
      <c r="D50" s="339"/>
      <c r="E50" s="339"/>
      <c r="F50" s="341"/>
      <c r="G50" s="341"/>
      <c r="H50" s="89" t="s">
        <v>63</v>
      </c>
      <c r="I50" s="24">
        <v>0</v>
      </c>
      <c r="J50" s="343"/>
      <c r="L50" s="6"/>
      <c r="P50" s="6"/>
      <c r="T50" s="6"/>
      <c r="W50" s="6"/>
      <c r="AA50" s="6"/>
    </row>
    <row r="51" spans="1:27" s="29" customFormat="1" ht="15" customHeight="1" x14ac:dyDescent="0.35">
      <c r="A51" s="339"/>
      <c r="B51" s="339"/>
      <c r="C51" s="339"/>
      <c r="D51" s="339"/>
      <c r="E51" s="339"/>
      <c r="F51" s="341"/>
      <c r="G51" s="341"/>
      <c r="H51" s="89" t="s">
        <v>64</v>
      </c>
      <c r="I51" s="24">
        <v>0</v>
      </c>
      <c r="J51" s="343"/>
    </row>
    <row r="52" spans="1:27" s="29" customFormat="1" x14ac:dyDescent="0.35">
      <c r="A52" s="339"/>
      <c r="B52" s="339"/>
      <c r="C52" s="339"/>
      <c r="D52" s="339"/>
      <c r="E52" s="339"/>
      <c r="F52" s="341"/>
      <c r="G52" s="341"/>
      <c r="H52" s="90" t="s">
        <v>65</v>
      </c>
      <c r="I52" s="24">
        <v>0</v>
      </c>
      <c r="J52" s="343"/>
    </row>
    <row r="53" spans="1:27" ht="15" customHeight="1" x14ac:dyDescent="0.35">
      <c r="A53" s="338"/>
      <c r="B53" s="338" t="s">
        <v>49</v>
      </c>
      <c r="C53" s="339"/>
      <c r="D53" s="339"/>
      <c r="E53" s="338" t="s">
        <v>49</v>
      </c>
      <c r="F53" s="340" t="s">
        <v>49</v>
      </c>
      <c r="G53" s="341"/>
      <c r="H53" s="88" t="s">
        <v>61</v>
      </c>
      <c r="I53" s="24">
        <v>0</v>
      </c>
      <c r="J53" s="342">
        <f>ROUND((SUM(I53:I57)),0)</f>
        <v>0</v>
      </c>
      <c r="L53" s="6"/>
      <c r="P53" s="6"/>
      <c r="T53" s="6"/>
      <c r="W53" s="6"/>
      <c r="AA53" s="6"/>
    </row>
    <row r="54" spans="1:27" x14ac:dyDescent="0.35">
      <c r="A54" s="339"/>
      <c r="B54" s="339"/>
      <c r="C54" s="339"/>
      <c r="D54" s="339"/>
      <c r="E54" s="339"/>
      <c r="F54" s="341"/>
      <c r="G54" s="341"/>
      <c r="H54" s="89" t="s">
        <v>62</v>
      </c>
      <c r="I54" s="24">
        <v>0</v>
      </c>
      <c r="J54" s="343"/>
      <c r="L54" s="6"/>
      <c r="P54" s="6"/>
      <c r="T54" s="6"/>
      <c r="W54" s="6"/>
      <c r="AA54" s="6"/>
    </row>
    <row r="55" spans="1:27" x14ac:dyDescent="0.35">
      <c r="A55" s="339"/>
      <c r="B55" s="339"/>
      <c r="C55" s="339"/>
      <c r="D55" s="339"/>
      <c r="E55" s="339"/>
      <c r="F55" s="341"/>
      <c r="G55" s="341"/>
      <c r="H55" s="89" t="s">
        <v>63</v>
      </c>
      <c r="I55" s="24">
        <v>0</v>
      </c>
      <c r="J55" s="343"/>
      <c r="L55" s="6"/>
      <c r="P55" s="6"/>
      <c r="T55" s="6"/>
      <c r="W55" s="6"/>
      <c r="AA55" s="6"/>
    </row>
    <row r="56" spans="1:27" s="29" customFormat="1" ht="15" customHeight="1" x14ac:dyDescent="0.35">
      <c r="A56" s="339"/>
      <c r="B56" s="339"/>
      <c r="C56" s="339"/>
      <c r="D56" s="339"/>
      <c r="E56" s="339"/>
      <c r="F56" s="341"/>
      <c r="G56" s="341"/>
      <c r="H56" s="89" t="s">
        <v>64</v>
      </c>
      <c r="I56" s="24">
        <v>0</v>
      </c>
      <c r="J56" s="343"/>
    </row>
    <row r="57" spans="1:27" s="29" customFormat="1" x14ac:dyDescent="0.35">
      <c r="A57" s="339"/>
      <c r="B57" s="339"/>
      <c r="C57" s="339"/>
      <c r="D57" s="339"/>
      <c r="E57" s="339"/>
      <c r="F57" s="341"/>
      <c r="G57" s="341"/>
      <c r="H57" s="90" t="s">
        <v>65</v>
      </c>
      <c r="I57" s="24">
        <v>0</v>
      </c>
      <c r="J57" s="343"/>
    </row>
    <row r="58" spans="1:27" ht="15" customHeight="1" x14ac:dyDescent="0.35">
      <c r="A58" s="338" t="s">
        <v>49</v>
      </c>
      <c r="B58" s="338" t="s">
        <v>49</v>
      </c>
      <c r="C58" s="339"/>
      <c r="D58" s="339"/>
      <c r="E58" s="338" t="s">
        <v>49</v>
      </c>
      <c r="F58" s="340" t="s">
        <v>49</v>
      </c>
      <c r="G58" s="341"/>
      <c r="H58" s="88" t="s">
        <v>61</v>
      </c>
      <c r="I58" s="24">
        <v>0</v>
      </c>
      <c r="J58" s="342">
        <f>ROUND((SUM(I58:I62)),0)</f>
        <v>0</v>
      </c>
      <c r="L58" s="6"/>
      <c r="P58" s="6"/>
      <c r="T58" s="6"/>
      <c r="W58" s="6"/>
      <c r="AA58" s="6"/>
    </row>
    <row r="59" spans="1:27" x14ac:dyDescent="0.35">
      <c r="A59" s="339"/>
      <c r="B59" s="339"/>
      <c r="C59" s="339"/>
      <c r="D59" s="339"/>
      <c r="E59" s="339"/>
      <c r="F59" s="341"/>
      <c r="G59" s="341"/>
      <c r="H59" s="89" t="s">
        <v>62</v>
      </c>
      <c r="I59" s="24">
        <v>0</v>
      </c>
      <c r="J59" s="343"/>
      <c r="L59" s="6"/>
      <c r="P59" s="6"/>
      <c r="T59" s="6"/>
      <c r="W59" s="6"/>
      <c r="AA59" s="6"/>
    </row>
    <row r="60" spans="1:27" x14ac:dyDescent="0.35">
      <c r="A60" s="339"/>
      <c r="B60" s="339"/>
      <c r="C60" s="339"/>
      <c r="D60" s="339"/>
      <c r="E60" s="339"/>
      <c r="F60" s="341"/>
      <c r="G60" s="341"/>
      <c r="H60" s="89" t="s">
        <v>63</v>
      </c>
      <c r="I60" s="24">
        <v>0</v>
      </c>
      <c r="J60" s="343"/>
      <c r="L60" s="6"/>
      <c r="P60" s="6"/>
      <c r="T60" s="6"/>
      <c r="W60" s="6"/>
      <c r="AA60" s="6"/>
    </row>
    <row r="61" spans="1:27" s="29" customFormat="1" ht="15" customHeight="1" x14ac:dyDescent="0.35">
      <c r="A61" s="339"/>
      <c r="B61" s="339"/>
      <c r="C61" s="339"/>
      <c r="D61" s="339"/>
      <c r="E61" s="339"/>
      <c r="F61" s="341"/>
      <c r="G61" s="341"/>
      <c r="H61" s="89" t="s">
        <v>64</v>
      </c>
      <c r="I61" s="24">
        <v>0</v>
      </c>
      <c r="J61" s="343"/>
    </row>
    <row r="62" spans="1:27" s="29" customFormat="1" x14ac:dyDescent="0.35">
      <c r="A62" s="339"/>
      <c r="B62" s="339"/>
      <c r="C62" s="339"/>
      <c r="D62" s="339"/>
      <c r="E62" s="339"/>
      <c r="F62" s="341"/>
      <c r="G62" s="341"/>
      <c r="H62" s="90" t="s">
        <v>65</v>
      </c>
      <c r="I62" s="24">
        <v>0</v>
      </c>
      <c r="J62" s="343"/>
    </row>
    <row r="63" spans="1:27" ht="15" customHeight="1" x14ac:dyDescent="0.35">
      <c r="A63" s="338" t="s">
        <v>49</v>
      </c>
      <c r="B63" s="338" t="s">
        <v>49</v>
      </c>
      <c r="C63" s="339"/>
      <c r="D63" s="339"/>
      <c r="E63" s="338" t="s">
        <v>49</v>
      </c>
      <c r="F63" s="340" t="s">
        <v>49</v>
      </c>
      <c r="G63" s="341"/>
      <c r="H63" s="88" t="s">
        <v>61</v>
      </c>
      <c r="I63" s="24">
        <v>0</v>
      </c>
      <c r="J63" s="342">
        <f>ROUND((SUM(I63:I67)),0)</f>
        <v>0</v>
      </c>
      <c r="L63" s="6"/>
      <c r="P63" s="6"/>
      <c r="T63" s="6"/>
      <c r="W63" s="6"/>
      <c r="AA63" s="6"/>
    </row>
    <row r="64" spans="1:27" x14ac:dyDescent="0.35">
      <c r="A64" s="339"/>
      <c r="B64" s="339"/>
      <c r="C64" s="339"/>
      <c r="D64" s="339"/>
      <c r="E64" s="339"/>
      <c r="F64" s="341"/>
      <c r="G64" s="341"/>
      <c r="H64" s="89" t="s">
        <v>62</v>
      </c>
      <c r="I64" s="24">
        <v>0</v>
      </c>
      <c r="J64" s="343"/>
      <c r="L64" s="6"/>
      <c r="P64" s="6"/>
      <c r="T64" s="6"/>
      <c r="W64" s="6"/>
      <c r="AA64" s="6"/>
    </row>
    <row r="65" spans="1:27" x14ac:dyDescent="0.35">
      <c r="A65" s="339"/>
      <c r="B65" s="339"/>
      <c r="C65" s="339"/>
      <c r="D65" s="339"/>
      <c r="E65" s="339"/>
      <c r="F65" s="341"/>
      <c r="G65" s="341"/>
      <c r="H65" s="89" t="s">
        <v>63</v>
      </c>
      <c r="I65" s="24">
        <v>0</v>
      </c>
      <c r="J65" s="343"/>
      <c r="L65" s="6"/>
      <c r="P65" s="6"/>
      <c r="T65" s="6"/>
      <c r="W65" s="6"/>
      <c r="AA65" s="6"/>
    </row>
    <row r="66" spans="1:27" s="29" customFormat="1" ht="15" customHeight="1" x14ac:dyDescent="0.35">
      <c r="A66" s="339"/>
      <c r="B66" s="339"/>
      <c r="C66" s="339"/>
      <c r="D66" s="339"/>
      <c r="E66" s="339"/>
      <c r="F66" s="341"/>
      <c r="G66" s="341"/>
      <c r="H66" s="89" t="s">
        <v>64</v>
      </c>
      <c r="I66" s="24">
        <v>0</v>
      </c>
      <c r="J66" s="343"/>
    </row>
    <row r="67" spans="1:27" s="29" customFormat="1" x14ac:dyDescent="0.35">
      <c r="A67" s="339"/>
      <c r="B67" s="339"/>
      <c r="C67" s="339"/>
      <c r="D67" s="339"/>
      <c r="E67" s="339"/>
      <c r="F67" s="341"/>
      <c r="G67" s="341"/>
      <c r="H67" s="90" t="s">
        <v>65</v>
      </c>
      <c r="I67" s="24">
        <v>0</v>
      </c>
      <c r="J67" s="343"/>
    </row>
    <row r="68" spans="1:27" ht="15" customHeight="1" x14ac:dyDescent="0.35">
      <c r="A68" s="338" t="s">
        <v>49</v>
      </c>
      <c r="B68" s="338" t="s">
        <v>49</v>
      </c>
      <c r="C68" s="339"/>
      <c r="D68" s="339"/>
      <c r="E68" s="338" t="s">
        <v>49</v>
      </c>
      <c r="F68" s="340" t="s">
        <v>49</v>
      </c>
      <c r="G68" s="341"/>
      <c r="H68" s="88" t="s">
        <v>61</v>
      </c>
      <c r="I68" s="24">
        <v>0</v>
      </c>
      <c r="J68" s="342">
        <f>ROUND((SUM(I68:I72)),0)</f>
        <v>0</v>
      </c>
      <c r="L68" s="6"/>
      <c r="P68" s="6"/>
      <c r="T68" s="6"/>
      <c r="W68" s="6"/>
      <c r="AA68" s="6"/>
    </row>
    <row r="69" spans="1:27" x14ac:dyDescent="0.35">
      <c r="A69" s="339"/>
      <c r="B69" s="339"/>
      <c r="C69" s="339"/>
      <c r="D69" s="339"/>
      <c r="E69" s="339"/>
      <c r="F69" s="341"/>
      <c r="G69" s="341"/>
      <c r="H69" s="89" t="s">
        <v>62</v>
      </c>
      <c r="I69" s="24">
        <v>0</v>
      </c>
      <c r="J69" s="343"/>
      <c r="L69" s="6"/>
      <c r="P69" s="6"/>
      <c r="T69" s="6"/>
      <c r="W69" s="6"/>
      <c r="AA69" s="6"/>
    </row>
    <row r="70" spans="1:27" x14ac:dyDescent="0.35">
      <c r="A70" s="339"/>
      <c r="B70" s="339"/>
      <c r="C70" s="339"/>
      <c r="D70" s="339"/>
      <c r="E70" s="339"/>
      <c r="F70" s="341"/>
      <c r="G70" s="341"/>
      <c r="H70" s="89" t="s">
        <v>63</v>
      </c>
      <c r="I70" s="24">
        <v>0</v>
      </c>
      <c r="J70" s="343"/>
      <c r="L70" s="6"/>
      <c r="P70" s="6"/>
      <c r="T70" s="6"/>
      <c r="W70" s="6"/>
      <c r="AA70" s="6"/>
    </row>
    <row r="71" spans="1:27" s="29" customFormat="1" ht="15" customHeight="1" x14ac:dyDescent="0.35">
      <c r="A71" s="339"/>
      <c r="B71" s="339"/>
      <c r="C71" s="339"/>
      <c r="D71" s="339"/>
      <c r="E71" s="339"/>
      <c r="F71" s="341"/>
      <c r="G71" s="341"/>
      <c r="H71" s="89" t="s">
        <v>64</v>
      </c>
      <c r="I71" s="24">
        <v>0</v>
      </c>
      <c r="J71" s="343"/>
    </row>
    <row r="72" spans="1:27" s="29" customFormat="1" x14ac:dyDescent="0.35">
      <c r="A72" s="339"/>
      <c r="B72" s="339"/>
      <c r="C72" s="339"/>
      <c r="D72" s="339"/>
      <c r="E72" s="339"/>
      <c r="F72" s="341"/>
      <c r="G72" s="341"/>
      <c r="H72" s="90" t="s">
        <v>65</v>
      </c>
      <c r="I72" s="24">
        <v>0</v>
      </c>
      <c r="J72" s="343"/>
    </row>
    <row r="73" spans="1:27" ht="15" customHeight="1" x14ac:dyDescent="0.35">
      <c r="A73" s="338"/>
      <c r="B73" s="338" t="s">
        <v>49</v>
      </c>
      <c r="C73" s="339"/>
      <c r="D73" s="339"/>
      <c r="E73" s="338" t="s">
        <v>49</v>
      </c>
      <c r="F73" s="340" t="s">
        <v>49</v>
      </c>
      <c r="G73" s="341"/>
      <c r="H73" s="88" t="s">
        <v>61</v>
      </c>
      <c r="I73" s="24">
        <v>0</v>
      </c>
      <c r="J73" s="342">
        <f>ROUND((SUM(I73:I77)),0)</f>
        <v>0</v>
      </c>
      <c r="L73" s="6"/>
      <c r="P73" s="6"/>
      <c r="T73" s="6"/>
      <c r="W73" s="6"/>
      <c r="AA73" s="6"/>
    </row>
    <row r="74" spans="1:27" x14ac:dyDescent="0.35">
      <c r="A74" s="339"/>
      <c r="B74" s="339"/>
      <c r="C74" s="339"/>
      <c r="D74" s="339"/>
      <c r="E74" s="339"/>
      <c r="F74" s="341"/>
      <c r="G74" s="341"/>
      <c r="H74" s="89" t="s">
        <v>62</v>
      </c>
      <c r="I74" s="24">
        <v>0</v>
      </c>
      <c r="J74" s="343"/>
      <c r="L74" s="6"/>
      <c r="P74" s="6"/>
      <c r="T74" s="6"/>
      <c r="W74" s="6"/>
      <c r="AA74" s="6"/>
    </row>
    <row r="75" spans="1:27" x14ac:dyDescent="0.35">
      <c r="A75" s="339"/>
      <c r="B75" s="339"/>
      <c r="C75" s="339"/>
      <c r="D75" s="339"/>
      <c r="E75" s="339"/>
      <c r="F75" s="341"/>
      <c r="G75" s="341"/>
      <c r="H75" s="89" t="s">
        <v>63</v>
      </c>
      <c r="I75" s="24">
        <v>0</v>
      </c>
      <c r="J75" s="343"/>
      <c r="L75" s="6"/>
      <c r="P75" s="6"/>
      <c r="T75" s="6"/>
      <c r="W75" s="6"/>
      <c r="AA75" s="6"/>
    </row>
    <row r="76" spans="1:27" s="29" customFormat="1" ht="15" customHeight="1" x14ac:dyDescent="0.35">
      <c r="A76" s="339"/>
      <c r="B76" s="339"/>
      <c r="C76" s="339"/>
      <c r="D76" s="339"/>
      <c r="E76" s="339"/>
      <c r="F76" s="341"/>
      <c r="G76" s="341"/>
      <c r="H76" s="89" t="s">
        <v>64</v>
      </c>
      <c r="I76" s="24">
        <v>0</v>
      </c>
      <c r="J76" s="343"/>
    </row>
    <row r="77" spans="1:27" s="29" customFormat="1" x14ac:dyDescent="0.35">
      <c r="A77" s="339"/>
      <c r="B77" s="339"/>
      <c r="C77" s="339"/>
      <c r="D77" s="339"/>
      <c r="E77" s="339"/>
      <c r="F77" s="341"/>
      <c r="G77" s="341"/>
      <c r="H77" s="90" t="s">
        <v>65</v>
      </c>
      <c r="I77" s="24">
        <v>0</v>
      </c>
      <c r="J77" s="343"/>
    </row>
    <row r="78" spans="1:27" ht="15" customHeight="1" x14ac:dyDescent="0.35">
      <c r="A78" s="338" t="s">
        <v>49</v>
      </c>
      <c r="B78" s="338" t="s">
        <v>49</v>
      </c>
      <c r="C78" s="339"/>
      <c r="D78" s="339"/>
      <c r="E78" s="338" t="s">
        <v>49</v>
      </c>
      <c r="F78" s="340" t="s">
        <v>49</v>
      </c>
      <c r="G78" s="341"/>
      <c r="H78" s="88" t="s">
        <v>61</v>
      </c>
      <c r="I78" s="24">
        <v>0</v>
      </c>
      <c r="J78" s="342">
        <f>ROUND((SUM(I78:I82)),0)</f>
        <v>0</v>
      </c>
      <c r="L78" s="6"/>
      <c r="P78" s="6"/>
      <c r="T78" s="6"/>
      <c r="W78" s="6"/>
      <c r="AA78" s="6"/>
    </row>
    <row r="79" spans="1:27" x14ac:dyDescent="0.35">
      <c r="A79" s="339"/>
      <c r="B79" s="339"/>
      <c r="C79" s="339"/>
      <c r="D79" s="339"/>
      <c r="E79" s="339"/>
      <c r="F79" s="341"/>
      <c r="G79" s="341"/>
      <c r="H79" s="89" t="s">
        <v>62</v>
      </c>
      <c r="I79" s="24">
        <v>0</v>
      </c>
      <c r="J79" s="343"/>
      <c r="L79" s="6"/>
      <c r="P79" s="6"/>
      <c r="T79" s="6"/>
      <c r="W79" s="6"/>
      <c r="AA79" s="6"/>
    </row>
    <row r="80" spans="1:27" x14ac:dyDescent="0.35">
      <c r="A80" s="339"/>
      <c r="B80" s="339"/>
      <c r="C80" s="339"/>
      <c r="D80" s="339"/>
      <c r="E80" s="339"/>
      <c r="F80" s="341"/>
      <c r="G80" s="341"/>
      <c r="H80" s="89" t="s">
        <v>63</v>
      </c>
      <c r="I80" s="24">
        <v>0</v>
      </c>
      <c r="J80" s="343"/>
      <c r="L80" s="6"/>
      <c r="P80" s="6"/>
      <c r="T80" s="6"/>
      <c r="W80" s="6"/>
      <c r="AA80" s="6"/>
    </row>
    <row r="81" spans="1:27" s="29" customFormat="1" ht="15" customHeight="1" x14ac:dyDescent="0.35">
      <c r="A81" s="339"/>
      <c r="B81" s="339"/>
      <c r="C81" s="339"/>
      <c r="D81" s="339"/>
      <c r="E81" s="339"/>
      <c r="F81" s="341"/>
      <c r="G81" s="341"/>
      <c r="H81" s="89" t="s">
        <v>64</v>
      </c>
      <c r="I81" s="24">
        <v>0</v>
      </c>
      <c r="J81" s="343"/>
    </row>
    <row r="82" spans="1:27" s="29" customFormat="1" x14ac:dyDescent="0.35">
      <c r="A82" s="339"/>
      <c r="B82" s="339"/>
      <c r="C82" s="339"/>
      <c r="D82" s="339"/>
      <c r="E82" s="339"/>
      <c r="F82" s="341"/>
      <c r="G82" s="341"/>
      <c r="H82" s="90" t="s">
        <v>65</v>
      </c>
      <c r="I82" s="24">
        <v>0</v>
      </c>
      <c r="J82" s="343"/>
    </row>
    <row r="83" spans="1:27" ht="15" customHeight="1" x14ac:dyDescent="0.35">
      <c r="A83" s="338" t="s">
        <v>49</v>
      </c>
      <c r="B83" s="338" t="s">
        <v>49</v>
      </c>
      <c r="C83" s="339"/>
      <c r="D83" s="339"/>
      <c r="E83" s="338" t="s">
        <v>49</v>
      </c>
      <c r="F83" s="340" t="s">
        <v>49</v>
      </c>
      <c r="G83" s="341"/>
      <c r="H83" s="88" t="s">
        <v>61</v>
      </c>
      <c r="I83" s="24">
        <v>0</v>
      </c>
      <c r="J83" s="342">
        <f>ROUND((SUM(I83:I87)),0)</f>
        <v>0</v>
      </c>
      <c r="L83" s="6"/>
      <c r="P83" s="6"/>
      <c r="T83" s="6"/>
      <c r="W83" s="6"/>
      <c r="AA83" s="6"/>
    </row>
    <row r="84" spans="1:27" x14ac:dyDescent="0.35">
      <c r="A84" s="339"/>
      <c r="B84" s="339"/>
      <c r="C84" s="339"/>
      <c r="D84" s="339"/>
      <c r="E84" s="339"/>
      <c r="F84" s="341"/>
      <c r="G84" s="341"/>
      <c r="H84" s="89" t="s">
        <v>62</v>
      </c>
      <c r="I84" s="24">
        <v>0</v>
      </c>
      <c r="J84" s="343"/>
      <c r="L84" s="6"/>
      <c r="P84" s="6"/>
      <c r="T84" s="6"/>
      <c r="W84" s="6"/>
      <c r="AA84" s="6"/>
    </row>
    <row r="85" spans="1:27" x14ac:dyDescent="0.35">
      <c r="A85" s="339"/>
      <c r="B85" s="339"/>
      <c r="C85" s="339"/>
      <c r="D85" s="339"/>
      <c r="E85" s="339"/>
      <c r="F85" s="341"/>
      <c r="G85" s="341"/>
      <c r="H85" s="89" t="s">
        <v>63</v>
      </c>
      <c r="I85" s="24">
        <v>0</v>
      </c>
      <c r="J85" s="343"/>
      <c r="L85" s="6"/>
      <c r="P85" s="6"/>
      <c r="T85" s="6"/>
      <c r="W85" s="6"/>
      <c r="AA85" s="6"/>
    </row>
    <row r="86" spans="1:27" s="29" customFormat="1" ht="15" customHeight="1" x14ac:dyDescent="0.35">
      <c r="A86" s="339"/>
      <c r="B86" s="339"/>
      <c r="C86" s="339"/>
      <c r="D86" s="339"/>
      <c r="E86" s="339"/>
      <c r="F86" s="341"/>
      <c r="G86" s="341"/>
      <c r="H86" s="89" t="s">
        <v>64</v>
      </c>
      <c r="I86" s="24">
        <v>0</v>
      </c>
      <c r="J86" s="343"/>
    </row>
    <row r="87" spans="1:27" s="29" customFormat="1" x14ac:dyDescent="0.35">
      <c r="A87" s="339"/>
      <c r="B87" s="339"/>
      <c r="C87" s="339"/>
      <c r="D87" s="339"/>
      <c r="E87" s="339"/>
      <c r="F87" s="341"/>
      <c r="G87" s="341"/>
      <c r="H87" s="90" t="s">
        <v>65</v>
      </c>
      <c r="I87" s="24">
        <v>0</v>
      </c>
      <c r="J87" s="343"/>
    </row>
    <row r="88" spans="1:27" ht="15" customHeight="1" x14ac:dyDescent="0.35">
      <c r="A88" s="338" t="s">
        <v>49</v>
      </c>
      <c r="B88" s="338" t="s">
        <v>49</v>
      </c>
      <c r="C88" s="339"/>
      <c r="D88" s="339"/>
      <c r="E88" s="338" t="s">
        <v>49</v>
      </c>
      <c r="F88" s="340" t="s">
        <v>49</v>
      </c>
      <c r="G88" s="341"/>
      <c r="H88" s="88" t="s">
        <v>61</v>
      </c>
      <c r="I88" s="24">
        <v>0</v>
      </c>
      <c r="J88" s="342">
        <f>ROUND((SUM(I88:I92)),0)</f>
        <v>0</v>
      </c>
      <c r="L88" s="6"/>
      <c r="P88" s="6"/>
      <c r="T88" s="6"/>
      <c r="W88" s="6"/>
      <c r="AA88" s="6"/>
    </row>
    <row r="89" spans="1:27" x14ac:dyDescent="0.35">
      <c r="A89" s="339"/>
      <c r="B89" s="339"/>
      <c r="C89" s="339"/>
      <c r="D89" s="339"/>
      <c r="E89" s="339"/>
      <c r="F89" s="341"/>
      <c r="G89" s="341"/>
      <c r="H89" s="89" t="s">
        <v>62</v>
      </c>
      <c r="I89" s="24">
        <v>0</v>
      </c>
      <c r="J89" s="343"/>
      <c r="L89" s="6"/>
      <c r="P89" s="6"/>
      <c r="T89" s="6"/>
      <c r="W89" s="6"/>
      <c r="AA89" s="6"/>
    </row>
    <row r="90" spans="1:27" x14ac:dyDescent="0.35">
      <c r="A90" s="339"/>
      <c r="B90" s="339"/>
      <c r="C90" s="339"/>
      <c r="D90" s="339"/>
      <c r="E90" s="339"/>
      <c r="F90" s="341"/>
      <c r="G90" s="341"/>
      <c r="H90" s="89" t="s">
        <v>63</v>
      </c>
      <c r="I90" s="24">
        <v>0</v>
      </c>
      <c r="J90" s="343"/>
      <c r="L90" s="6"/>
      <c r="P90" s="6"/>
      <c r="T90" s="6"/>
      <c r="W90" s="6"/>
      <c r="AA90" s="6"/>
    </row>
    <row r="91" spans="1:27" s="29" customFormat="1" ht="15" customHeight="1" x14ac:dyDescent="0.35">
      <c r="A91" s="339"/>
      <c r="B91" s="339"/>
      <c r="C91" s="339"/>
      <c r="D91" s="339"/>
      <c r="E91" s="339"/>
      <c r="F91" s="341"/>
      <c r="G91" s="341"/>
      <c r="H91" s="89" t="s">
        <v>64</v>
      </c>
      <c r="I91" s="24">
        <v>0</v>
      </c>
      <c r="J91" s="343"/>
    </row>
    <row r="92" spans="1:27" s="29" customFormat="1" x14ac:dyDescent="0.35">
      <c r="A92" s="339"/>
      <c r="B92" s="339"/>
      <c r="C92" s="339"/>
      <c r="D92" s="339"/>
      <c r="E92" s="339"/>
      <c r="F92" s="341"/>
      <c r="G92" s="341"/>
      <c r="H92" s="90" t="s">
        <v>65</v>
      </c>
      <c r="I92" s="24">
        <v>0</v>
      </c>
      <c r="J92" s="343"/>
    </row>
    <row r="93" spans="1:27" ht="15" customHeight="1" x14ac:dyDescent="0.35">
      <c r="A93" s="338"/>
      <c r="B93" s="338" t="s">
        <v>49</v>
      </c>
      <c r="C93" s="339"/>
      <c r="D93" s="339"/>
      <c r="E93" s="338" t="s">
        <v>49</v>
      </c>
      <c r="F93" s="340" t="s">
        <v>49</v>
      </c>
      <c r="G93" s="341"/>
      <c r="H93" s="88" t="s">
        <v>61</v>
      </c>
      <c r="I93" s="24">
        <v>0</v>
      </c>
      <c r="J93" s="342">
        <f>ROUND((SUM(I93:I97)),0)</f>
        <v>0</v>
      </c>
      <c r="L93" s="6"/>
      <c r="P93" s="6"/>
      <c r="T93" s="6"/>
      <c r="W93" s="6"/>
      <c r="AA93" s="6"/>
    </row>
    <row r="94" spans="1:27" x14ac:dyDescent="0.35">
      <c r="A94" s="339"/>
      <c r="B94" s="339"/>
      <c r="C94" s="339"/>
      <c r="D94" s="339"/>
      <c r="E94" s="339"/>
      <c r="F94" s="341"/>
      <c r="G94" s="341"/>
      <c r="H94" s="89" t="s">
        <v>62</v>
      </c>
      <c r="I94" s="24">
        <v>0</v>
      </c>
      <c r="J94" s="343"/>
      <c r="L94" s="6"/>
      <c r="P94" s="6"/>
      <c r="T94" s="6"/>
      <c r="W94" s="6"/>
      <c r="AA94" s="6"/>
    </row>
    <row r="95" spans="1:27" x14ac:dyDescent="0.35">
      <c r="A95" s="339"/>
      <c r="B95" s="339"/>
      <c r="C95" s="339"/>
      <c r="D95" s="339"/>
      <c r="E95" s="339"/>
      <c r="F95" s="341"/>
      <c r="G95" s="341"/>
      <c r="H95" s="89" t="s">
        <v>63</v>
      </c>
      <c r="I95" s="24">
        <v>0</v>
      </c>
      <c r="J95" s="343"/>
      <c r="L95" s="6"/>
      <c r="P95" s="6"/>
      <c r="T95" s="6"/>
      <c r="W95" s="6"/>
      <c r="AA95" s="6"/>
    </row>
    <row r="96" spans="1:27" s="29" customFormat="1" ht="15" customHeight="1" x14ac:dyDescent="0.35">
      <c r="A96" s="339"/>
      <c r="B96" s="339"/>
      <c r="C96" s="339"/>
      <c r="D96" s="339"/>
      <c r="E96" s="339"/>
      <c r="F96" s="341"/>
      <c r="G96" s="341"/>
      <c r="H96" s="89" t="s">
        <v>64</v>
      </c>
      <c r="I96" s="24">
        <v>0</v>
      </c>
      <c r="J96" s="343"/>
    </row>
    <row r="97" spans="1:27" s="29" customFormat="1" x14ac:dyDescent="0.35">
      <c r="A97" s="339"/>
      <c r="B97" s="339"/>
      <c r="C97" s="339"/>
      <c r="D97" s="339"/>
      <c r="E97" s="339"/>
      <c r="F97" s="341"/>
      <c r="G97" s="341"/>
      <c r="H97" s="90" t="s">
        <v>65</v>
      </c>
      <c r="I97" s="24">
        <v>0</v>
      </c>
      <c r="J97" s="343"/>
    </row>
    <row r="98" spans="1:27" ht="15" customHeight="1" x14ac:dyDescent="0.35">
      <c r="A98" s="338" t="s">
        <v>49</v>
      </c>
      <c r="B98" s="338" t="s">
        <v>49</v>
      </c>
      <c r="C98" s="339"/>
      <c r="D98" s="339"/>
      <c r="E98" s="350" t="s">
        <v>49</v>
      </c>
      <c r="F98" s="351" t="s">
        <v>49</v>
      </c>
      <c r="G98" s="352"/>
      <c r="H98" s="88" t="s">
        <v>61</v>
      </c>
      <c r="I98" s="24">
        <v>0</v>
      </c>
      <c r="J98" s="342">
        <f>ROUND((SUM(I98:I102)),0)</f>
        <v>0</v>
      </c>
      <c r="L98" s="6"/>
      <c r="P98" s="6"/>
      <c r="T98" s="6"/>
      <c r="W98" s="6"/>
      <c r="AA98" s="6"/>
    </row>
    <row r="99" spans="1:27" x14ac:dyDescent="0.35">
      <c r="A99" s="339"/>
      <c r="B99" s="339"/>
      <c r="C99" s="339"/>
      <c r="D99" s="339"/>
      <c r="E99" s="345"/>
      <c r="F99" s="348"/>
      <c r="G99" s="347"/>
      <c r="H99" s="89" t="s">
        <v>62</v>
      </c>
      <c r="I99" s="24">
        <v>0</v>
      </c>
      <c r="J99" s="343"/>
      <c r="L99" s="6"/>
      <c r="P99" s="6"/>
      <c r="T99" s="6"/>
      <c r="W99" s="6"/>
      <c r="AA99" s="6"/>
    </row>
    <row r="100" spans="1:27" x14ac:dyDescent="0.35">
      <c r="A100" s="339"/>
      <c r="B100" s="339"/>
      <c r="C100" s="339"/>
      <c r="D100" s="339"/>
      <c r="E100" s="345"/>
      <c r="F100" s="348"/>
      <c r="G100" s="347"/>
      <c r="H100" s="89" t="s">
        <v>63</v>
      </c>
      <c r="I100" s="24">
        <v>0</v>
      </c>
      <c r="J100" s="343"/>
      <c r="L100" s="6"/>
      <c r="P100" s="6"/>
      <c r="T100" s="6"/>
      <c r="W100" s="6"/>
      <c r="AA100" s="6"/>
    </row>
    <row r="101" spans="1:27" s="29" customFormat="1" ht="15" customHeight="1" x14ac:dyDescent="0.35">
      <c r="A101" s="339"/>
      <c r="B101" s="339"/>
      <c r="C101" s="339"/>
      <c r="D101" s="339"/>
      <c r="E101" s="345"/>
      <c r="F101" s="348"/>
      <c r="G101" s="347"/>
      <c r="H101" s="89" t="s">
        <v>64</v>
      </c>
      <c r="I101" s="24">
        <v>0</v>
      </c>
      <c r="J101" s="343"/>
    </row>
    <row r="102" spans="1:27" s="29" customFormat="1" x14ac:dyDescent="0.35">
      <c r="A102" s="339"/>
      <c r="B102" s="339"/>
      <c r="C102" s="339"/>
      <c r="D102" s="339"/>
      <c r="E102" s="345"/>
      <c r="F102" s="348"/>
      <c r="G102" s="347"/>
      <c r="H102" s="90" t="s">
        <v>65</v>
      </c>
      <c r="I102" s="24">
        <v>0</v>
      </c>
      <c r="J102" s="343"/>
    </row>
    <row r="103" spans="1:27" ht="15" customHeight="1" x14ac:dyDescent="0.35">
      <c r="A103" s="338" t="s">
        <v>49</v>
      </c>
      <c r="B103" s="338" t="s">
        <v>49</v>
      </c>
      <c r="C103" s="339"/>
      <c r="D103" s="339"/>
      <c r="E103" s="350" t="s">
        <v>49</v>
      </c>
      <c r="F103" s="351" t="s">
        <v>49</v>
      </c>
      <c r="G103" s="352"/>
      <c r="H103" s="88" t="s">
        <v>61</v>
      </c>
      <c r="I103" s="24">
        <v>0</v>
      </c>
      <c r="J103" s="342">
        <f>ROUND((SUM(I103:I107)),0)</f>
        <v>0</v>
      </c>
      <c r="L103" s="6"/>
      <c r="P103" s="6"/>
      <c r="T103" s="6"/>
      <c r="W103" s="6"/>
      <c r="AA103" s="6"/>
    </row>
    <row r="104" spans="1:27" x14ac:dyDescent="0.35">
      <c r="A104" s="339"/>
      <c r="B104" s="339"/>
      <c r="C104" s="339"/>
      <c r="D104" s="339"/>
      <c r="E104" s="345"/>
      <c r="F104" s="348"/>
      <c r="G104" s="347"/>
      <c r="H104" s="89" t="s">
        <v>62</v>
      </c>
      <c r="I104" s="24">
        <v>0</v>
      </c>
      <c r="J104" s="343"/>
      <c r="L104" s="6"/>
      <c r="P104" s="6"/>
      <c r="T104" s="6"/>
      <c r="W104" s="6"/>
      <c r="AA104" s="6"/>
    </row>
    <row r="105" spans="1:27" x14ac:dyDescent="0.35">
      <c r="A105" s="339"/>
      <c r="B105" s="339"/>
      <c r="C105" s="339"/>
      <c r="D105" s="339"/>
      <c r="E105" s="345"/>
      <c r="F105" s="348"/>
      <c r="G105" s="347"/>
      <c r="H105" s="89" t="s">
        <v>63</v>
      </c>
      <c r="I105" s="24">
        <v>0</v>
      </c>
      <c r="J105" s="343"/>
      <c r="L105" s="6"/>
      <c r="P105" s="6"/>
      <c r="T105" s="6"/>
      <c r="W105" s="6"/>
      <c r="AA105" s="6"/>
    </row>
    <row r="106" spans="1:27" s="29" customFormat="1" ht="15" customHeight="1" x14ac:dyDescent="0.35">
      <c r="A106" s="339"/>
      <c r="B106" s="339"/>
      <c r="C106" s="339"/>
      <c r="D106" s="339"/>
      <c r="E106" s="345"/>
      <c r="F106" s="348"/>
      <c r="G106" s="347"/>
      <c r="H106" s="89" t="s">
        <v>64</v>
      </c>
      <c r="I106" s="24">
        <v>0</v>
      </c>
      <c r="J106" s="343"/>
    </row>
    <row r="107" spans="1:27" s="29" customFormat="1" x14ac:dyDescent="0.35">
      <c r="A107" s="339"/>
      <c r="B107" s="339"/>
      <c r="C107" s="339"/>
      <c r="D107" s="339"/>
      <c r="E107" s="345"/>
      <c r="F107" s="348"/>
      <c r="G107" s="347"/>
      <c r="H107" s="90" t="s">
        <v>65</v>
      </c>
      <c r="I107" s="24">
        <v>0</v>
      </c>
      <c r="J107" s="343"/>
    </row>
    <row r="108" spans="1:27" ht="15" customHeight="1" x14ac:dyDescent="0.35">
      <c r="A108" s="338" t="s">
        <v>49</v>
      </c>
      <c r="B108" s="338" t="s">
        <v>49</v>
      </c>
      <c r="C108" s="339"/>
      <c r="D108" s="339"/>
      <c r="E108" s="350" t="s">
        <v>49</v>
      </c>
      <c r="F108" s="351" t="s">
        <v>49</v>
      </c>
      <c r="G108" s="352"/>
      <c r="H108" s="88" t="s">
        <v>61</v>
      </c>
      <c r="I108" s="24">
        <v>0</v>
      </c>
      <c r="J108" s="342">
        <f>ROUND((SUM(I108:I112)),0)</f>
        <v>0</v>
      </c>
      <c r="L108" s="6"/>
      <c r="P108" s="6"/>
      <c r="T108" s="6"/>
      <c r="W108" s="6"/>
      <c r="AA108" s="6"/>
    </row>
    <row r="109" spans="1:27" x14ac:dyDescent="0.35">
      <c r="A109" s="339"/>
      <c r="B109" s="339"/>
      <c r="C109" s="339"/>
      <c r="D109" s="339"/>
      <c r="E109" s="345"/>
      <c r="F109" s="348"/>
      <c r="G109" s="347"/>
      <c r="H109" s="89" t="s">
        <v>62</v>
      </c>
      <c r="I109" s="24">
        <v>0</v>
      </c>
      <c r="J109" s="343"/>
      <c r="L109" s="6"/>
      <c r="P109" s="6"/>
      <c r="T109" s="6"/>
      <c r="W109" s="6"/>
      <c r="AA109" s="6"/>
    </row>
    <row r="110" spans="1:27" x14ac:dyDescent="0.35">
      <c r="A110" s="339"/>
      <c r="B110" s="339"/>
      <c r="C110" s="339"/>
      <c r="D110" s="339"/>
      <c r="E110" s="345"/>
      <c r="F110" s="348"/>
      <c r="G110" s="347"/>
      <c r="H110" s="89" t="s">
        <v>63</v>
      </c>
      <c r="I110" s="24">
        <v>0</v>
      </c>
      <c r="J110" s="343"/>
      <c r="L110" s="6"/>
      <c r="P110" s="6"/>
      <c r="T110" s="6"/>
      <c r="W110" s="6"/>
      <c r="AA110" s="6"/>
    </row>
    <row r="111" spans="1:27" s="29" customFormat="1" ht="15" customHeight="1" x14ac:dyDescent="0.35">
      <c r="A111" s="339"/>
      <c r="B111" s="339"/>
      <c r="C111" s="339"/>
      <c r="D111" s="339"/>
      <c r="E111" s="345"/>
      <c r="F111" s="348"/>
      <c r="G111" s="347"/>
      <c r="H111" s="89" t="s">
        <v>64</v>
      </c>
      <c r="I111" s="24">
        <v>0</v>
      </c>
      <c r="J111" s="343"/>
    </row>
    <row r="112" spans="1:27" s="29" customFormat="1" x14ac:dyDescent="0.35">
      <c r="A112" s="339"/>
      <c r="B112" s="339"/>
      <c r="C112" s="339"/>
      <c r="D112" s="339"/>
      <c r="E112" s="345"/>
      <c r="F112" s="348"/>
      <c r="G112" s="347"/>
      <c r="H112" s="91" t="s">
        <v>65</v>
      </c>
      <c r="I112" s="24">
        <v>0</v>
      </c>
      <c r="J112" s="354"/>
    </row>
    <row r="113" spans="1:27" s="41" customFormat="1" ht="16.5" customHeight="1" x14ac:dyDescent="0.35">
      <c r="A113" s="92"/>
      <c r="B113" s="93" t="s">
        <v>49</v>
      </c>
      <c r="C113" s="94"/>
      <c r="D113" s="94"/>
      <c r="E113" s="94"/>
      <c r="F113" s="94"/>
      <c r="G113" s="94"/>
      <c r="H113" s="353" t="s">
        <v>12</v>
      </c>
      <c r="I113" s="353"/>
      <c r="J113" s="221">
        <f>SUM(J13:J112)</f>
        <v>0</v>
      </c>
    </row>
    <row r="114" spans="1:27" ht="12.75" customHeight="1" x14ac:dyDescent="0.35">
      <c r="A114" s="95"/>
      <c r="B114" s="96"/>
      <c r="C114" s="96"/>
      <c r="D114" s="96"/>
      <c r="E114" s="96"/>
      <c r="F114" s="96"/>
      <c r="G114" s="96"/>
      <c r="H114" s="97"/>
      <c r="I114" s="98"/>
      <c r="J114" s="216"/>
      <c r="L114" s="6"/>
      <c r="P114" s="6"/>
      <c r="T114" s="6"/>
      <c r="W114" s="6"/>
      <c r="AA114" s="6"/>
    </row>
    <row r="115" spans="1:27" ht="12.75" customHeight="1" x14ac:dyDescent="0.35">
      <c r="A115" s="95"/>
      <c r="B115" s="96"/>
      <c r="C115" s="96"/>
      <c r="D115" s="96"/>
      <c r="E115" s="96"/>
      <c r="F115" s="96"/>
      <c r="G115" s="96"/>
      <c r="H115" s="99"/>
      <c r="I115" s="100"/>
      <c r="J115" s="217"/>
      <c r="L115" s="6"/>
      <c r="P115" s="6"/>
      <c r="T115" s="6"/>
      <c r="W115" s="6"/>
      <c r="AA115" s="6"/>
    </row>
    <row r="116" spans="1:27" s="29" customFormat="1" ht="12.75" customHeight="1" x14ac:dyDescent="0.35">
      <c r="A116" s="95"/>
      <c r="B116" s="96"/>
      <c r="C116" s="96"/>
      <c r="D116" s="96"/>
      <c r="E116" s="96"/>
      <c r="F116" s="96"/>
      <c r="G116" s="96"/>
      <c r="H116" s="99"/>
      <c r="I116" s="100"/>
      <c r="J116" s="217"/>
    </row>
    <row r="117" spans="1:27" s="29" customFormat="1" ht="12.75" customHeight="1" x14ac:dyDescent="0.35">
      <c r="A117" s="101"/>
      <c r="B117" s="102"/>
      <c r="C117" s="102"/>
      <c r="D117" s="102"/>
      <c r="E117" s="102"/>
      <c r="F117" s="102"/>
      <c r="G117" s="102"/>
      <c r="H117" s="103"/>
      <c r="I117" s="104"/>
      <c r="J117" s="218"/>
    </row>
    <row r="118" spans="1:27" s="29" customFormat="1" x14ac:dyDescent="0.35">
      <c r="A118" s="105"/>
      <c r="B118" s="105"/>
      <c r="C118" s="105"/>
      <c r="D118" s="105"/>
      <c r="E118" s="105"/>
      <c r="F118" s="105"/>
      <c r="G118" s="105"/>
      <c r="H118" s="106"/>
      <c r="I118" s="107"/>
      <c r="L118" s="42"/>
      <c r="P118" s="42"/>
      <c r="T118" s="42"/>
    </row>
    <row r="119" spans="1:27" ht="16" thickBot="1" x14ac:dyDescent="0.4">
      <c r="A119" s="85"/>
      <c r="F119" s="108"/>
      <c r="H119" s="40"/>
      <c r="I119" s="109"/>
    </row>
    <row r="120" spans="1:27" ht="41.25" customHeight="1" x14ac:dyDescent="0.35">
      <c r="A120" s="126" t="s">
        <v>66</v>
      </c>
      <c r="B120" s="10"/>
      <c r="C120" s="10"/>
      <c r="D120" s="10"/>
      <c r="E120" s="10"/>
      <c r="F120" s="373" t="s">
        <v>40</v>
      </c>
      <c r="G120" s="373"/>
      <c r="H120" s="373"/>
      <c r="I120" s="373"/>
      <c r="J120" s="235"/>
      <c r="K120" s="325"/>
      <c r="L120" s="325"/>
      <c r="M120" s="325"/>
      <c r="N120" s="325"/>
      <c r="O120" s="325"/>
      <c r="P120" s="51"/>
    </row>
    <row r="121" spans="1:27" s="19" customFormat="1" ht="13.5" customHeight="1" x14ac:dyDescent="0.35">
      <c r="A121" s="318" t="s">
        <v>45</v>
      </c>
      <c r="B121" s="365"/>
      <c r="C121" s="322" t="s">
        <v>67</v>
      </c>
      <c r="D121" s="322" t="s">
        <v>68</v>
      </c>
      <c r="E121" s="184" t="s">
        <v>69</v>
      </c>
      <c r="F121" s="369"/>
      <c r="G121" s="370"/>
      <c r="H121" s="369" t="s">
        <v>12</v>
      </c>
      <c r="I121" s="371"/>
    </row>
    <row r="122" spans="1:27" s="19" customFormat="1" ht="22.5" customHeight="1" x14ac:dyDescent="0.35">
      <c r="A122" s="328"/>
      <c r="B122" s="366"/>
      <c r="C122" s="323"/>
      <c r="D122" s="328"/>
      <c r="E122" s="233" t="s">
        <v>70</v>
      </c>
      <c r="F122" s="360" t="s">
        <v>65</v>
      </c>
      <c r="G122" s="360"/>
      <c r="H122" s="361" t="s">
        <v>71</v>
      </c>
      <c r="I122" s="362"/>
    </row>
    <row r="123" spans="1:27" s="19" customFormat="1" ht="39.75" customHeight="1" thickBot="1" x14ac:dyDescent="0.4">
      <c r="A123" s="367"/>
      <c r="B123" s="368"/>
      <c r="C123" s="372"/>
      <c r="D123" s="301"/>
      <c r="E123" s="234" t="s">
        <v>72</v>
      </c>
      <c r="F123" s="363" t="s">
        <v>73</v>
      </c>
      <c r="G123" s="364"/>
      <c r="H123" s="363" t="s">
        <v>72</v>
      </c>
      <c r="I123" s="364"/>
    </row>
    <row r="124" spans="1:27" s="29" customFormat="1" ht="42.75" customHeight="1" thickTop="1" thickBot="1" x14ac:dyDescent="0.4">
      <c r="A124" s="355"/>
      <c r="B124" s="356"/>
      <c r="C124" s="110"/>
      <c r="D124" s="111"/>
      <c r="E124" s="222">
        <f>ROUND((C124*D124),0)</f>
        <v>0</v>
      </c>
      <c r="F124" s="357"/>
      <c r="G124" s="357"/>
      <c r="H124" s="358">
        <f>ROUND((E124+F124),0)</f>
        <v>0</v>
      </c>
      <c r="I124" s="359"/>
    </row>
    <row r="125" spans="1:27" s="29" customFormat="1" ht="42.75" customHeight="1" thickTop="1" thickBot="1" x14ac:dyDescent="0.4">
      <c r="A125" s="355"/>
      <c r="B125" s="356"/>
      <c r="C125" s="110"/>
      <c r="D125" s="111"/>
      <c r="E125" s="222">
        <f t="shared" ref="E125:E130" si="0">ROUND((C125*D125),0)</f>
        <v>0</v>
      </c>
      <c r="F125" s="357"/>
      <c r="G125" s="357"/>
      <c r="H125" s="358">
        <f t="shared" ref="H125:H151" si="1">ROUND((E125+F125),0)</f>
        <v>0</v>
      </c>
      <c r="I125" s="359"/>
    </row>
    <row r="126" spans="1:27" s="29" customFormat="1" ht="42.75" customHeight="1" thickTop="1" thickBot="1" x14ac:dyDescent="0.4">
      <c r="A126" s="355"/>
      <c r="B126" s="356"/>
      <c r="C126" s="110"/>
      <c r="D126" s="111"/>
      <c r="E126" s="222">
        <f t="shared" si="0"/>
        <v>0</v>
      </c>
      <c r="F126" s="357"/>
      <c r="G126" s="357"/>
      <c r="H126" s="358">
        <f t="shared" si="1"/>
        <v>0</v>
      </c>
      <c r="I126" s="359"/>
    </row>
    <row r="127" spans="1:27" s="29" customFormat="1" ht="42.75" customHeight="1" thickTop="1" thickBot="1" x14ac:dyDescent="0.4">
      <c r="A127" s="355"/>
      <c r="B127" s="356"/>
      <c r="C127" s="110"/>
      <c r="D127" s="111"/>
      <c r="E127" s="222">
        <f t="shared" si="0"/>
        <v>0</v>
      </c>
      <c r="F127" s="357"/>
      <c r="G127" s="357"/>
      <c r="H127" s="358">
        <f t="shared" si="1"/>
        <v>0</v>
      </c>
      <c r="I127" s="359"/>
    </row>
    <row r="128" spans="1:27" s="29" customFormat="1" ht="42.75" customHeight="1" thickTop="1" thickBot="1" x14ac:dyDescent="0.4">
      <c r="A128" s="355"/>
      <c r="B128" s="356"/>
      <c r="C128" s="110"/>
      <c r="D128" s="111"/>
      <c r="E128" s="222">
        <f t="shared" si="0"/>
        <v>0</v>
      </c>
      <c r="F128" s="357"/>
      <c r="G128" s="357"/>
      <c r="H128" s="358">
        <f t="shared" si="1"/>
        <v>0</v>
      </c>
      <c r="I128" s="359"/>
    </row>
    <row r="129" spans="1:9" s="29" customFormat="1" ht="42.75" customHeight="1" thickTop="1" thickBot="1" x14ac:dyDescent="0.4">
      <c r="A129" s="355"/>
      <c r="B129" s="356"/>
      <c r="C129" s="110"/>
      <c r="D129" s="111"/>
      <c r="E129" s="222">
        <f t="shared" si="0"/>
        <v>0</v>
      </c>
      <c r="F129" s="357"/>
      <c r="G129" s="357"/>
      <c r="H129" s="358">
        <f t="shared" si="1"/>
        <v>0</v>
      </c>
      <c r="I129" s="359"/>
    </row>
    <row r="130" spans="1:9" s="29" customFormat="1" ht="42.75" customHeight="1" thickTop="1" thickBot="1" x14ac:dyDescent="0.4">
      <c r="A130" s="355"/>
      <c r="B130" s="356"/>
      <c r="C130" s="110"/>
      <c r="D130" s="111"/>
      <c r="E130" s="222">
        <f t="shared" si="0"/>
        <v>0</v>
      </c>
      <c r="F130" s="357"/>
      <c r="G130" s="357"/>
      <c r="H130" s="358">
        <f t="shared" si="1"/>
        <v>0</v>
      </c>
      <c r="I130" s="359"/>
    </row>
    <row r="131" spans="1:9" s="29" customFormat="1" ht="42.75" customHeight="1" thickTop="1" thickBot="1" x14ac:dyDescent="0.4">
      <c r="A131" s="355"/>
      <c r="B131" s="356"/>
      <c r="C131" s="110"/>
      <c r="D131" s="111"/>
      <c r="E131" s="222">
        <f>ROUND((C131*D131),0)</f>
        <v>0</v>
      </c>
      <c r="F131" s="357"/>
      <c r="G131" s="357"/>
      <c r="H131" s="358">
        <f t="shared" si="1"/>
        <v>0</v>
      </c>
      <c r="I131" s="359"/>
    </row>
    <row r="132" spans="1:9" s="29" customFormat="1" ht="42.75" customHeight="1" thickTop="1" thickBot="1" x14ac:dyDescent="0.4">
      <c r="A132" s="355"/>
      <c r="B132" s="356"/>
      <c r="C132" s="110"/>
      <c r="D132" s="111"/>
      <c r="E132" s="222">
        <f t="shared" ref="E132:E137" si="2">ROUND((C132*D132),0)</f>
        <v>0</v>
      </c>
      <c r="F132" s="357"/>
      <c r="G132" s="357"/>
      <c r="H132" s="358">
        <f t="shared" si="1"/>
        <v>0</v>
      </c>
      <c r="I132" s="359"/>
    </row>
    <row r="133" spans="1:9" s="29" customFormat="1" ht="42.75" customHeight="1" thickTop="1" thickBot="1" x14ac:dyDescent="0.4">
      <c r="A133" s="355"/>
      <c r="B133" s="356"/>
      <c r="C133" s="110"/>
      <c r="D133" s="111"/>
      <c r="E133" s="222">
        <f t="shared" si="2"/>
        <v>0</v>
      </c>
      <c r="F133" s="357"/>
      <c r="G133" s="357"/>
      <c r="H133" s="358">
        <f t="shared" si="1"/>
        <v>0</v>
      </c>
      <c r="I133" s="359"/>
    </row>
    <row r="134" spans="1:9" s="29" customFormat="1" ht="42.75" customHeight="1" thickTop="1" thickBot="1" x14ac:dyDescent="0.4">
      <c r="A134" s="355"/>
      <c r="B134" s="356"/>
      <c r="C134" s="110"/>
      <c r="D134" s="111"/>
      <c r="E134" s="222">
        <f t="shared" si="2"/>
        <v>0</v>
      </c>
      <c r="F134" s="357"/>
      <c r="G134" s="357"/>
      <c r="H134" s="358">
        <f t="shared" si="1"/>
        <v>0</v>
      </c>
      <c r="I134" s="359"/>
    </row>
    <row r="135" spans="1:9" s="29" customFormat="1" ht="42.75" customHeight="1" thickTop="1" thickBot="1" x14ac:dyDescent="0.4">
      <c r="A135" s="355"/>
      <c r="B135" s="356"/>
      <c r="C135" s="110"/>
      <c r="D135" s="111"/>
      <c r="E135" s="222">
        <f t="shared" si="2"/>
        <v>0</v>
      </c>
      <c r="F135" s="357"/>
      <c r="G135" s="357"/>
      <c r="H135" s="358">
        <f t="shared" si="1"/>
        <v>0</v>
      </c>
      <c r="I135" s="359"/>
    </row>
    <row r="136" spans="1:9" s="29" customFormat="1" ht="42.75" customHeight="1" thickTop="1" thickBot="1" x14ac:dyDescent="0.4">
      <c r="A136" s="355"/>
      <c r="B136" s="356"/>
      <c r="C136" s="110"/>
      <c r="D136" s="111"/>
      <c r="E136" s="222">
        <f t="shared" si="2"/>
        <v>0</v>
      </c>
      <c r="F136" s="357"/>
      <c r="G136" s="357"/>
      <c r="H136" s="358">
        <f t="shared" si="1"/>
        <v>0</v>
      </c>
      <c r="I136" s="359"/>
    </row>
    <row r="137" spans="1:9" s="29" customFormat="1" ht="42.75" customHeight="1" thickTop="1" thickBot="1" x14ac:dyDescent="0.4">
      <c r="A137" s="355"/>
      <c r="B137" s="356"/>
      <c r="C137" s="110"/>
      <c r="D137" s="111"/>
      <c r="E137" s="222">
        <f t="shared" si="2"/>
        <v>0</v>
      </c>
      <c r="F137" s="357"/>
      <c r="G137" s="357"/>
      <c r="H137" s="358">
        <f t="shared" si="1"/>
        <v>0</v>
      </c>
      <c r="I137" s="359"/>
    </row>
    <row r="138" spans="1:9" s="29" customFormat="1" ht="42.75" customHeight="1" thickTop="1" thickBot="1" x14ac:dyDescent="0.4">
      <c r="A138" s="355"/>
      <c r="B138" s="356"/>
      <c r="C138" s="110"/>
      <c r="D138" s="111"/>
      <c r="E138" s="222">
        <f>ROUND((C138*D138),0)</f>
        <v>0</v>
      </c>
      <c r="F138" s="357"/>
      <c r="G138" s="357"/>
      <c r="H138" s="358">
        <f t="shared" si="1"/>
        <v>0</v>
      </c>
      <c r="I138" s="359"/>
    </row>
    <row r="139" spans="1:9" s="29" customFormat="1" ht="42.75" customHeight="1" thickTop="1" thickBot="1" x14ac:dyDescent="0.4">
      <c r="A139" s="355"/>
      <c r="B139" s="356"/>
      <c r="C139" s="110"/>
      <c r="D139" s="111"/>
      <c r="E139" s="222">
        <f t="shared" ref="E139:E144" si="3">ROUND((C139*D139),0)</f>
        <v>0</v>
      </c>
      <c r="F139" s="357"/>
      <c r="G139" s="357"/>
      <c r="H139" s="358">
        <f t="shared" si="1"/>
        <v>0</v>
      </c>
      <c r="I139" s="359"/>
    </row>
    <row r="140" spans="1:9" s="29" customFormat="1" ht="42.75" customHeight="1" thickTop="1" thickBot="1" x14ac:dyDescent="0.4">
      <c r="A140" s="355"/>
      <c r="B140" s="356"/>
      <c r="C140" s="110"/>
      <c r="D140" s="111"/>
      <c r="E140" s="222">
        <f t="shared" si="3"/>
        <v>0</v>
      </c>
      <c r="F140" s="357"/>
      <c r="G140" s="357"/>
      <c r="H140" s="358">
        <f t="shared" si="1"/>
        <v>0</v>
      </c>
      <c r="I140" s="359"/>
    </row>
    <row r="141" spans="1:9" s="29" customFormat="1" ht="42.75" customHeight="1" thickTop="1" thickBot="1" x14ac:dyDescent="0.4">
      <c r="A141" s="355"/>
      <c r="B141" s="356"/>
      <c r="C141" s="110"/>
      <c r="D141" s="111"/>
      <c r="E141" s="222">
        <f t="shared" si="3"/>
        <v>0</v>
      </c>
      <c r="F141" s="357"/>
      <c r="G141" s="357"/>
      <c r="H141" s="358">
        <f t="shared" si="1"/>
        <v>0</v>
      </c>
      <c r="I141" s="359"/>
    </row>
    <row r="142" spans="1:9" s="29" customFormat="1" ht="42.75" customHeight="1" thickTop="1" thickBot="1" x14ac:dyDescent="0.4">
      <c r="A142" s="355"/>
      <c r="B142" s="356"/>
      <c r="C142" s="110"/>
      <c r="D142" s="111"/>
      <c r="E142" s="222">
        <f t="shared" si="3"/>
        <v>0</v>
      </c>
      <c r="F142" s="357"/>
      <c r="G142" s="357"/>
      <c r="H142" s="358">
        <f t="shared" si="1"/>
        <v>0</v>
      </c>
      <c r="I142" s="359"/>
    </row>
    <row r="143" spans="1:9" s="29" customFormat="1" ht="42.75" customHeight="1" thickTop="1" thickBot="1" x14ac:dyDescent="0.4">
      <c r="A143" s="355"/>
      <c r="B143" s="356"/>
      <c r="C143" s="110"/>
      <c r="D143" s="111"/>
      <c r="E143" s="222">
        <f t="shared" si="3"/>
        <v>0</v>
      </c>
      <c r="F143" s="357"/>
      <c r="G143" s="357"/>
      <c r="H143" s="358">
        <f t="shared" si="1"/>
        <v>0</v>
      </c>
      <c r="I143" s="359"/>
    </row>
    <row r="144" spans="1:9" s="29" customFormat="1" ht="42.75" customHeight="1" thickTop="1" thickBot="1" x14ac:dyDescent="0.4">
      <c r="A144" s="355"/>
      <c r="B144" s="356"/>
      <c r="C144" s="110"/>
      <c r="D144" s="111"/>
      <c r="E144" s="222">
        <f t="shared" si="3"/>
        <v>0</v>
      </c>
      <c r="F144" s="357"/>
      <c r="G144" s="357"/>
      <c r="H144" s="358">
        <f t="shared" si="1"/>
        <v>0</v>
      </c>
      <c r="I144" s="359"/>
    </row>
    <row r="145" spans="1:27" s="29" customFormat="1" ht="42.75" customHeight="1" thickTop="1" thickBot="1" x14ac:dyDescent="0.4">
      <c r="A145" s="355"/>
      <c r="B145" s="356"/>
      <c r="C145" s="110"/>
      <c r="D145" s="111"/>
      <c r="E145" s="222">
        <f>ROUND((C145*D145),0)</f>
        <v>0</v>
      </c>
      <c r="F145" s="357"/>
      <c r="G145" s="357"/>
      <c r="H145" s="358">
        <f t="shared" si="1"/>
        <v>0</v>
      </c>
      <c r="I145" s="359"/>
    </row>
    <row r="146" spans="1:27" s="29" customFormat="1" ht="42.75" customHeight="1" thickTop="1" thickBot="1" x14ac:dyDescent="0.4">
      <c r="A146" s="355"/>
      <c r="B146" s="356"/>
      <c r="C146" s="110"/>
      <c r="D146" s="111"/>
      <c r="E146" s="222">
        <f t="shared" ref="E146:E151" si="4">ROUND((C146*D146),0)</f>
        <v>0</v>
      </c>
      <c r="F146" s="357"/>
      <c r="G146" s="357"/>
      <c r="H146" s="358">
        <f t="shared" si="1"/>
        <v>0</v>
      </c>
      <c r="I146" s="359"/>
    </row>
    <row r="147" spans="1:27" s="29" customFormat="1" ht="42.75" customHeight="1" thickTop="1" thickBot="1" x14ac:dyDescent="0.4">
      <c r="A147" s="355"/>
      <c r="B147" s="356"/>
      <c r="C147" s="110"/>
      <c r="D147" s="111"/>
      <c r="E147" s="222">
        <f t="shared" si="4"/>
        <v>0</v>
      </c>
      <c r="F147" s="357"/>
      <c r="G147" s="357"/>
      <c r="H147" s="358">
        <f t="shared" si="1"/>
        <v>0</v>
      </c>
      <c r="I147" s="359"/>
    </row>
    <row r="148" spans="1:27" s="29" customFormat="1" ht="42.75" customHeight="1" thickTop="1" thickBot="1" x14ac:dyDescent="0.4">
      <c r="A148" s="355"/>
      <c r="B148" s="356"/>
      <c r="C148" s="110"/>
      <c r="D148" s="111"/>
      <c r="E148" s="222">
        <f t="shared" si="4"/>
        <v>0</v>
      </c>
      <c r="F148" s="357"/>
      <c r="G148" s="357"/>
      <c r="H148" s="358">
        <f t="shared" si="1"/>
        <v>0</v>
      </c>
      <c r="I148" s="359"/>
    </row>
    <row r="149" spans="1:27" s="29" customFormat="1" ht="42.75" customHeight="1" thickTop="1" thickBot="1" x14ac:dyDescent="0.4">
      <c r="A149" s="355"/>
      <c r="B149" s="356"/>
      <c r="C149" s="110"/>
      <c r="D149" s="111"/>
      <c r="E149" s="222">
        <f t="shared" si="4"/>
        <v>0</v>
      </c>
      <c r="F149" s="357"/>
      <c r="G149" s="357"/>
      <c r="H149" s="358">
        <f t="shared" si="1"/>
        <v>0</v>
      </c>
      <c r="I149" s="359"/>
    </row>
    <row r="150" spans="1:27" s="29" customFormat="1" ht="42.75" customHeight="1" thickTop="1" thickBot="1" x14ac:dyDescent="0.4">
      <c r="A150" s="355"/>
      <c r="B150" s="356"/>
      <c r="C150" s="110"/>
      <c r="D150" s="111"/>
      <c r="E150" s="222">
        <f t="shared" si="4"/>
        <v>0</v>
      </c>
      <c r="F150" s="357"/>
      <c r="G150" s="357"/>
      <c r="H150" s="358">
        <f t="shared" si="1"/>
        <v>0</v>
      </c>
      <c r="I150" s="359"/>
    </row>
    <row r="151" spans="1:27" s="29" customFormat="1" ht="42.75" customHeight="1" thickTop="1" thickBot="1" x14ac:dyDescent="0.4">
      <c r="A151" s="355"/>
      <c r="B151" s="356"/>
      <c r="C151" s="110"/>
      <c r="D151" s="111"/>
      <c r="E151" s="222">
        <f t="shared" si="4"/>
        <v>0</v>
      </c>
      <c r="F151" s="379"/>
      <c r="G151" s="379"/>
      <c r="H151" s="358">
        <f t="shared" si="1"/>
        <v>0</v>
      </c>
      <c r="I151" s="359"/>
    </row>
    <row r="152" spans="1:27" ht="46.5" customHeight="1" thickBot="1" x14ac:dyDescent="0.4">
      <c r="A152" s="10"/>
      <c r="B152" s="10"/>
      <c r="C152" s="53"/>
      <c r="D152" s="53"/>
      <c r="E152" s="112"/>
      <c r="F152" s="374" t="s">
        <v>74</v>
      </c>
      <c r="G152" s="375"/>
      <c r="H152" s="376">
        <f>SUM(H124:I151)</f>
        <v>0</v>
      </c>
      <c r="I152" s="377"/>
      <c r="L152" s="6"/>
      <c r="P152" s="6"/>
      <c r="T152" s="6"/>
      <c r="W152" s="6"/>
      <c r="AA152" s="6"/>
    </row>
    <row r="153" spans="1:27" s="29" customFormat="1" ht="14.25" customHeight="1" x14ac:dyDescent="0.35">
      <c r="A153" s="113"/>
      <c r="B153" s="30"/>
      <c r="C153" s="114"/>
      <c r="D153" s="115"/>
      <c r="E153" s="115"/>
      <c r="F153" s="115"/>
      <c r="G153" s="115"/>
      <c r="H153" s="116"/>
      <c r="I153" s="116"/>
      <c r="J153" s="10"/>
      <c r="K153" s="10"/>
      <c r="L153" s="51"/>
      <c r="M153" s="10"/>
      <c r="N153" s="10"/>
      <c r="O153" s="10"/>
      <c r="P153" s="51"/>
      <c r="Q153" s="6"/>
      <c r="R153" s="6"/>
      <c r="S153" s="6"/>
      <c r="T153" s="41"/>
      <c r="U153" s="6"/>
      <c r="V153" s="6"/>
      <c r="W153" s="42"/>
      <c r="AA153" s="42"/>
    </row>
    <row r="154" spans="1:27" s="29" customFormat="1" ht="16" thickBot="1" x14ac:dyDescent="0.4">
      <c r="A154" s="117"/>
      <c r="B154" s="118"/>
      <c r="C154" s="27"/>
      <c r="D154" s="27"/>
      <c r="E154" s="27"/>
      <c r="F154" s="27"/>
      <c r="G154" s="27"/>
      <c r="H154" s="27"/>
      <c r="I154" s="117"/>
      <c r="J154" s="10"/>
      <c r="K154" s="10"/>
      <c r="L154" s="51"/>
      <c r="M154" s="10"/>
      <c r="N154" s="10"/>
      <c r="O154" s="10"/>
      <c r="P154" s="51"/>
      <c r="Q154" s="6"/>
      <c r="R154" s="6"/>
      <c r="S154" s="6"/>
      <c r="T154" s="41"/>
      <c r="U154" s="6"/>
      <c r="V154" s="6"/>
      <c r="W154" s="42"/>
      <c r="AA154" s="42"/>
    </row>
    <row r="155" spans="1:27" s="124" customFormat="1" ht="45.5" thickBot="1" x14ac:dyDescent="0.4">
      <c r="A155" s="119" t="s">
        <v>75</v>
      </c>
      <c r="B155" s="120">
        <f>H152</f>
        <v>0</v>
      </c>
      <c r="C155" s="121"/>
      <c r="D155" s="119" t="s">
        <v>76</v>
      </c>
      <c r="E155" s="120">
        <f>J113</f>
        <v>0</v>
      </c>
      <c r="F155" s="122"/>
      <c r="G155" s="378" t="s">
        <v>77</v>
      </c>
      <c r="H155" s="378"/>
      <c r="I155" s="123">
        <f>ROUND((B155+E155),0)</f>
        <v>0</v>
      </c>
      <c r="J155" s="10"/>
      <c r="K155" s="10"/>
      <c r="L155" s="51"/>
      <c r="M155" s="10"/>
      <c r="N155" s="10"/>
      <c r="O155" s="10"/>
      <c r="P155" s="51"/>
      <c r="Q155" s="6"/>
      <c r="R155" s="6"/>
      <c r="S155" s="6"/>
      <c r="T155" s="41"/>
      <c r="U155" s="6"/>
      <c r="V155" s="6"/>
      <c r="W155" s="36"/>
      <c r="AA155" s="36"/>
    </row>
    <row r="156" spans="1:27" ht="16" thickBot="1" x14ac:dyDescent="0.4">
      <c r="A156" s="125"/>
      <c r="B156" s="125"/>
      <c r="C156" s="125"/>
      <c r="D156" s="125"/>
      <c r="E156" s="125"/>
      <c r="F156" s="125"/>
      <c r="G156" s="125"/>
      <c r="H156" s="125"/>
      <c r="I156" s="125"/>
      <c r="J156" s="10"/>
      <c r="K156" s="10"/>
      <c r="L156" s="51"/>
      <c r="M156" s="10"/>
      <c r="N156" s="10"/>
      <c r="O156" s="10"/>
      <c r="P156" s="51"/>
    </row>
    <row r="157" spans="1:27" ht="16" thickTop="1" x14ac:dyDescent="0.35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51"/>
      <c r="M157" s="10"/>
      <c r="N157" s="10"/>
      <c r="O157" s="10"/>
      <c r="P157" s="51"/>
    </row>
    <row r="158" spans="1:27" x14ac:dyDescent="0.35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51"/>
      <c r="M158" s="10"/>
      <c r="N158" s="10"/>
      <c r="O158" s="10"/>
      <c r="P158" s="51"/>
    </row>
    <row r="159" spans="1:27" x14ac:dyDescent="0.35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51"/>
      <c r="M159" s="10"/>
      <c r="N159" s="10"/>
      <c r="O159" s="10"/>
      <c r="P159" s="51"/>
    </row>
    <row r="160" spans="1:27" x14ac:dyDescent="0.35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51"/>
      <c r="M160" s="10"/>
      <c r="N160" s="10"/>
      <c r="O160" s="10"/>
      <c r="P160" s="51"/>
    </row>
    <row r="161" spans="1:16" x14ac:dyDescent="0.35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51"/>
      <c r="M161" s="10"/>
      <c r="N161" s="10"/>
      <c r="O161" s="10"/>
      <c r="P161" s="51"/>
    </row>
    <row r="162" spans="1:16" x14ac:dyDescent="0.35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51"/>
      <c r="M162" s="10"/>
      <c r="N162" s="10"/>
      <c r="O162" s="10"/>
      <c r="P162" s="51"/>
    </row>
  </sheetData>
  <sheetProtection formatCells="0" formatColumns="0" formatRows="0" selectLockedCells="1"/>
  <mergeCells count="212">
    <mergeCell ref="F120:I120"/>
    <mergeCell ref="K120:O120"/>
    <mergeCell ref="F152:G152"/>
    <mergeCell ref="H152:I152"/>
    <mergeCell ref="G155:H155"/>
    <mergeCell ref="A150:B150"/>
    <mergeCell ref="F150:G150"/>
    <mergeCell ref="H150:I150"/>
    <mergeCell ref="A151:B151"/>
    <mergeCell ref="F151:G151"/>
    <mergeCell ref="H151:I151"/>
    <mergeCell ref="A148:B148"/>
    <mergeCell ref="F148:G148"/>
    <mergeCell ref="H148:I148"/>
    <mergeCell ref="A149:B149"/>
    <mergeCell ref="F149:G149"/>
    <mergeCell ref="H149:I149"/>
    <mergeCell ref="A146:B146"/>
    <mergeCell ref="F146:G146"/>
    <mergeCell ref="H146:I146"/>
    <mergeCell ref="A147:B147"/>
    <mergeCell ref="F147:G147"/>
    <mergeCell ref="H147:I147"/>
    <mergeCell ref="A144:B144"/>
    <mergeCell ref="F144:G144"/>
    <mergeCell ref="H144:I144"/>
    <mergeCell ref="A145:B145"/>
    <mergeCell ref="F145:G145"/>
    <mergeCell ref="H145:I145"/>
    <mergeCell ref="A142:B142"/>
    <mergeCell ref="F142:G142"/>
    <mergeCell ref="H142:I142"/>
    <mergeCell ref="A143:B143"/>
    <mergeCell ref="F143:G143"/>
    <mergeCell ref="H143:I143"/>
    <mergeCell ref="A140:B140"/>
    <mergeCell ref="F140:G140"/>
    <mergeCell ref="H140:I140"/>
    <mergeCell ref="A141:B141"/>
    <mergeCell ref="F141:G141"/>
    <mergeCell ref="H141:I141"/>
    <mergeCell ref="A138:B138"/>
    <mergeCell ref="F138:G138"/>
    <mergeCell ref="H138:I138"/>
    <mergeCell ref="A139:B139"/>
    <mergeCell ref="F139:G139"/>
    <mergeCell ref="H139:I139"/>
    <mergeCell ref="A136:B136"/>
    <mergeCell ref="F136:G136"/>
    <mergeCell ref="H136:I136"/>
    <mergeCell ref="A137:B137"/>
    <mergeCell ref="F137:G137"/>
    <mergeCell ref="H137:I137"/>
    <mergeCell ref="A134:B134"/>
    <mergeCell ref="F134:G134"/>
    <mergeCell ref="H134:I134"/>
    <mergeCell ref="A135:B135"/>
    <mergeCell ref="F135:G135"/>
    <mergeCell ref="H135:I135"/>
    <mergeCell ref="A132:B132"/>
    <mergeCell ref="F132:G132"/>
    <mergeCell ref="H132:I132"/>
    <mergeCell ref="A133:B133"/>
    <mergeCell ref="F133:G133"/>
    <mergeCell ref="H133:I133"/>
    <mergeCell ref="A130:B130"/>
    <mergeCell ref="F130:G130"/>
    <mergeCell ref="H130:I130"/>
    <mergeCell ref="A131:B131"/>
    <mergeCell ref="F131:G131"/>
    <mergeCell ref="H131:I131"/>
    <mergeCell ref="A128:B128"/>
    <mergeCell ref="F128:G128"/>
    <mergeCell ref="H128:I128"/>
    <mergeCell ref="A129:B129"/>
    <mergeCell ref="F129:G129"/>
    <mergeCell ref="H129:I129"/>
    <mergeCell ref="A126:B126"/>
    <mergeCell ref="F126:G126"/>
    <mergeCell ref="H126:I126"/>
    <mergeCell ref="A127:B127"/>
    <mergeCell ref="F127:G127"/>
    <mergeCell ref="H127:I127"/>
    <mergeCell ref="A124:B124"/>
    <mergeCell ref="F124:G124"/>
    <mergeCell ref="H124:I124"/>
    <mergeCell ref="A125:B125"/>
    <mergeCell ref="F125:G125"/>
    <mergeCell ref="H125:I125"/>
    <mergeCell ref="F122:G122"/>
    <mergeCell ref="H122:I122"/>
    <mergeCell ref="F123:G123"/>
    <mergeCell ref="H123:I123"/>
    <mergeCell ref="A121:B123"/>
    <mergeCell ref="D121:D123"/>
    <mergeCell ref="F121:G121"/>
    <mergeCell ref="H121:I121"/>
    <mergeCell ref="C121:C123"/>
    <mergeCell ref="H113:I113"/>
    <mergeCell ref="A103:A107"/>
    <mergeCell ref="B103:D107"/>
    <mergeCell ref="E103:E107"/>
    <mergeCell ref="F103:G107"/>
    <mergeCell ref="J103:J107"/>
    <mergeCell ref="A108:A112"/>
    <mergeCell ref="B108:D112"/>
    <mergeCell ref="E108:E112"/>
    <mergeCell ref="F108:G112"/>
    <mergeCell ref="J108:J112"/>
    <mergeCell ref="A98:A102"/>
    <mergeCell ref="B98:D102"/>
    <mergeCell ref="E98:E102"/>
    <mergeCell ref="F98:G102"/>
    <mergeCell ref="J98:J102"/>
    <mergeCell ref="A93:A97"/>
    <mergeCell ref="B93:D97"/>
    <mergeCell ref="E93:E97"/>
    <mergeCell ref="F93:G97"/>
    <mergeCell ref="J93:J97"/>
    <mergeCell ref="A88:A92"/>
    <mergeCell ref="B88:D92"/>
    <mergeCell ref="E88:E92"/>
    <mergeCell ref="F88:G92"/>
    <mergeCell ref="J88:J92"/>
    <mergeCell ref="A83:A87"/>
    <mergeCell ref="B83:D87"/>
    <mergeCell ref="E83:E87"/>
    <mergeCell ref="F83:G87"/>
    <mergeCell ref="J83:J87"/>
    <mergeCell ref="A78:A82"/>
    <mergeCell ref="B78:D82"/>
    <mergeCell ref="E78:E82"/>
    <mergeCell ref="F78:G82"/>
    <mergeCell ref="J78:J82"/>
    <mergeCell ref="A73:A77"/>
    <mergeCell ref="B73:D77"/>
    <mergeCell ref="E73:E77"/>
    <mergeCell ref="F73:G77"/>
    <mergeCell ref="J73:J77"/>
    <mergeCell ref="A68:A72"/>
    <mergeCell ref="B68:D72"/>
    <mergeCell ref="E68:E72"/>
    <mergeCell ref="F68:G72"/>
    <mergeCell ref="J68:J72"/>
    <mergeCell ref="A63:A67"/>
    <mergeCell ref="B63:D67"/>
    <mergeCell ref="E63:E67"/>
    <mergeCell ref="F63:G67"/>
    <mergeCell ref="J63:J67"/>
    <mergeCell ref="A58:A62"/>
    <mergeCell ref="B58:D62"/>
    <mergeCell ref="E58:E62"/>
    <mergeCell ref="F58:G62"/>
    <mergeCell ref="J58:J62"/>
    <mergeCell ref="A53:A57"/>
    <mergeCell ref="B53:D57"/>
    <mergeCell ref="E53:E57"/>
    <mergeCell ref="F53:G57"/>
    <mergeCell ref="J53:J57"/>
    <mergeCell ref="A48:A52"/>
    <mergeCell ref="B48:D52"/>
    <mergeCell ref="E48:E52"/>
    <mergeCell ref="F48:G52"/>
    <mergeCell ref="J48:J52"/>
    <mergeCell ref="A43:A47"/>
    <mergeCell ref="B43:D47"/>
    <mergeCell ref="E43:E47"/>
    <mergeCell ref="F43:G47"/>
    <mergeCell ref="J43:J47"/>
    <mergeCell ref="A38:A42"/>
    <mergeCell ref="B38:D42"/>
    <mergeCell ref="E38:E42"/>
    <mergeCell ref="F38:G42"/>
    <mergeCell ref="J38:J42"/>
    <mergeCell ref="A33:A37"/>
    <mergeCell ref="B33:D37"/>
    <mergeCell ref="E33:E37"/>
    <mergeCell ref="F33:G37"/>
    <mergeCell ref="J33:J37"/>
    <mergeCell ref="A28:A32"/>
    <mergeCell ref="B28:D32"/>
    <mergeCell ref="E28:E32"/>
    <mergeCell ref="F28:G32"/>
    <mergeCell ref="J28:J32"/>
    <mergeCell ref="A23:A27"/>
    <mergeCell ref="B23:D27"/>
    <mergeCell ref="E23:E27"/>
    <mergeCell ref="F23:G27"/>
    <mergeCell ref="J23:J27"/>
    <mergeCell ref="A18:A22"/>
    <mergeCell ref="B18:D22"/>
    <mergeCell ref="E18:E22"/>
    <mergeCell ref="F18:G22"/>
    <mergeCell ref="J18:J22"/>
    <mergeCell ref="A13:A17"/>
    <mergeCell ref="B13:D17"/>
    <mergeCell ref="E13:E17"/>
    <mergeCell ref="F13:G17"/>
    <mergeCell ref="J13:J17"/>
    <mergeCell ref="A1:I1"/>
    <mergeCell ref="A2:J2"/>
    <mergeCell ref="H9:J9"/>
    <mergeCell ref="F11:G12"/>
    <mergeCell ref="A10:A12"/>
    <mergeCell ref="S8:V8"/>
    <mergeCell ref="B10:D12"/>
    <mergeCell ref="E10:E12"/>
    <mergeCell ref="F10:G10"/>
    <mergeCell ref="H10:I12"/>
    <mergeCell ref="J10:J12"/>
    <mergeCell ref="A6:P6"/>
    <mergeCell ref="H8:K8"/>
  </mergeCells>
  <pageMargins left="0.5" right="0.5" top="0.5" bottom="0.5" header="0.5" footer="0.5"/>
  <pageSetup orientation="landscape" r:id="rId1"/>
  <headerFooter alignWithMargins="0">
    <oddFooter>&amp;RRevised: 7/6/2009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8"/>
  </sheetPr>
  <dimension ref="A1:P50"/>
  <sheetViews>
    <sheetView showGridLines="0" zoomScaleNormal="100" workbookViewId="0">
      <selection sqref="A1:E1"/>
    </sheetView>
  </sheetViews>
  <sheetFormatPr defaultColWidth="9.1796875" defaultRowHeight="15.5" x14ac:dyDescent="0.35"/>
  <cols>
    <col min="1" max="1" width="28" style="6" customWidth="1"/>
    <col min="2" max="2" width="30.54296875" style="6" customWidth="1"/>
    <col min="3" max="3" width="32.54296875" style="6" customWidth="1"/>
    <col min="4" max="4" width="12.26953125" style="6" customWidth="1"/>
    <col min="5" max="5" width="16.54296875" style="6" customWidth="1"/>
    <col min="6" max="6" width="17.26953125" style="32" customWidth="1"/>
    <col min="7" max="7" width="15.453125" style="6" customWidth="1"/>
    <col min="8" max="8" width="16" style="5" customWidth="1"/>
    <col min="9" max="9" width="15.453125" style="6" customWidth="1"/>
    <col min="10" max="10" width="20.453125" style="5" customWidth="1"/>
    <col min="11" max="11" width="18.453125" style="6" customWidth="1"/>
    <col min="12" max="12" width="16.1796875" style="6" customWidth="1"/>
    <col min="13" max="16384" width="9.1796875" style="6"/>
  </cols>
  <sheetData>
    <row r="1" spans="1:16" x14ac:dyDescent="0.35">
      <c r="A1" s="313"/>
      <c r="B1" s="313"/>
      <c r="C1" s="313"/>
      <c r="D1" s="313"/>
      <c r="E1" s="313"/>
      <c r="F1" s="3"/>
      <c r="G1" s="4"/>
      <c r="H1" s="3"/>
      <c r="I1" s="4"/>
    </row>
    <row r="2" spans="1:16" ht="17.5" x14ac:dyDescent="0.35">
      <c r="A2" s="283" t="s">
        <v>22</v>
      </c>
      <c r="B2" s="283"/>
      <c r="C2" s="283"/>
      <c r="D2" s="283"/>
      <c r="E2" s="283"/>
      <c r="F2" s="7"/>
      <c r="G2" s="8"/>
      <c r="H2" s="7"/>
      <c r="I2" s="8"/>
      <c r="J2" s="9"/>
      <c r="K2" s="10"/>
      <c r="L2" s="10"/>
    </row>
    <row r="3" spans="1:16" x14ac:dyDescent="0.35">
      <c r="A3" s="11"/>
      <c r="B3" s="11"/>
      <c r="C3" s="12"/>
      <c r="D3" s="12"/>
      <c r="E3" s="12"/>
      <c r="F3" s="13"/>
      <c r="G3" s="10"/>
      <c r="H3" s="9"/>
      <c r="I3" s="10"/>
      <c r="J3" s="9"/>
      <c r="K3" s="10"/>
      <c r="L3" s="10"/>
    </row>
    <row r="4" spans="1:16" ht="16" thickBot="1" x14ac:dyDescent="0.4">
      <c r="A4" s="14" t="s">
        <v>35</v>
      </c>
      <c r="B4" s="130">
        <f>'BUDGET SUMMARY '!D4</f>
        <v>0</v>
      </c>
      <c r="C4" s="130"/>
      <c r="D4" s="130"/>
      <c r="E4" s="130"/>
      <c r="F4" s="9"/>
      <c r="G4" s="10"/>
      <c r="H4" s="9"/>
      <c r="I4" s="10"/>
      <c r="J4" s="9"/>
      <c r="K4" s="10"/>
      <c r="L4" s="10"/>
    </row>
    <row r="5" spans="1:16" x14ac:dyDescent="0.35">
      <c r="A5" s="14"/>
      <c r="B5" s="186"/>
      <c r="C5" s="186"/>
      <c r="D5" s="186"/>
      <c r="E5" s="186"/>
      <c r="F5" s="9"/>
      <c r="G5" s="10"/>
      <c r="H5" s="9"/>
      <c r="I5" s="10"/>
      <c r="J5" s="9"/>
      <c r="K5" s="10"/>
      <c r="L5" s="10"/>
    </row>
    <row r="6" spans="1:16" x14ac:dyDescent="0.35">
      <c r="A6" s="337" t="s">
        <v>78</v>
      </c>
      <c r="B6" s="337"/>
      <c r="C6" s="337"/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7"/>
      <c r="O6" s="337"/>
      <c r="P6" s="337"/>
    </row>
    <row r="7" spans="1:16" ht="24" customHeight="1" x14ac:dyDescent="0.35">
      <c r="A7" s="383"/>
      <c r="B7" s="383"/>
      <c r="C7" s="383"/>
      <c r="D7" s="383"/>
      <c r="E7" s="383"/>
      <c r="F7" s="383"/>
      <c r="G7" s="384"/>
      <c r="H7" s="384"/>
      <c r="I7" s="384"/>
      <c r="J7" s="384"/>
      <c r="K7" s="384"/>
      <c r="L7" s="10"/>
    </row>
    <row r="8" spans="1:16" ht="62.25" customHeight="1" x14ac:dyDescent="0.35">
      <c r="A8" s="237"/>
      <c r="B8" s="237"/>
      <c r="C8" s="373" t="s">
        <v>40</v>
      </c>
      <c r="D8" s="373"/>
      <c r="E8" s="373"/>
      <c r="F8" s="238"/>
      <c r="G8" s="238"/>
      <c r="H8" s="6"/>
      <c r="J8" s="6"/>
    </row>
    <row r="9" spans="1:16" s="19" customFormat="1" ht="75.75" customHeight="1" thickBot="1" x14ac:dyDescent="0.4">
      <c r="A9" s="17" t="s">
        <v>79</v>
      </c>
      <c r="B9" s="18" t="s">
        <v>80</v>
      </c>
      <c r="C9" s="18" t="s">
        <v>81</v>
      </c>
      <c r="D9" s="18" t="s">
        <v>82</v>
      </c>
      <c r="E9" s="18" t="s">
        <v>83</v>
      </c>
    </row>
    <row r="10" spans="1:16" ht="16" thickTop="1" x14ac:dyDescent="0.35">
      <c r="A10" s="20"/>
      <c r="B10" s="21"/>
      <c r="C10" s="22"/>
      <c r="D10" s="23"/>
      <c r="E10" s="24">
        <f>C10*D10</f>
        <v>0</v>
      </c>
      <c r="F10" s="6"/>
      <c r="H10" s="6"/>
      <c r="J10" s="6"/>
    </row>
    <row r="11" spans="1:16" x14ac:dyDescent="0.35">
      <c r="A11" s="25"/>
      <c r="B11" s="21" t="s">
        <v>49</v>
      </c>
      <c r="C11" s="22"/>
      <c r="D11" s="23"/>
      <c r="E11" s="24">
        <f t="shared" ref="E11:E22" si="0">C11*D11</f>
        <v>0</v>
      </c>
      <c r="F11" s="6"/>
      <c r="H11" s="6"/>
      <c r="J11" s="6"/>
    </row>
    <row r="12" spans="1:16" x14ac:dyDescent="0.35">
      <c r="A12" s="25"/>
      <c r="B12" s="21" t="s">
        <v>49</v>
      </c>
      <c r="C12" s="22"/>
      <c r="D12" s="23"/>
      <c r="E12" s="24">
        <f t="shared" si="0"/>
        <v>0</v>
      </c>
      <c r="F12" s="6"/>
      <c r="H12" s="6"/>
      <c r="J12" s="6"/>
    </row>
    <row r="13" spans="1:16" x14ac:dyDescent="0.35">
      <c r="A13" s="25"/>
      <c r="B13" s="21" t="s">
        <v>49</v>
      </c>
      <c r="C13" s="22"/>
      <c r="D13" s="23"/>
      <c r="E13" s="24">
        <f t="shared" si="0"/>
        <v>0</v>
      </c>
      <c r="F13" s="6"/>
      <c r="H13" s="6"/>
      <c r="J13" s="6"/>
    </row>
    <row r="14" spans="1:16" x14ac:dyDescent="0.35">
      <c r="A14" s="25"/>
      <c r="B14" s="21" t="s">
        <v>49</v>
      </c>
      <c r="C14" s="22"/>
      <c r="D14" s="23"/>
      <c r="E14" s="24">
        <f t="shared" si="0"/>
        <v>0</v>
      </c>
      <c r="F14" s="6"/>
      <c r="H14" s="6"/>
      <c r="J14" s="6"/>
    </row>
    <row r="15" spans="1:16" x14ac:dyDescent="0.35">
      <c r="A15" s="25"/>
      <c r="B15" s="21" t="s">
        <v>49</v>
      </c>
      <c r="C15" s="22"/>
      <c r="D15" s="23"/>
      <c r="E15" s="24">
        <f t="shared" si="0"/>
        <v>0</v>
      </c>
      <c r="F15" s="6"/>
      <c r="H15" s="6"/>
      <c r="J15" s="6"/>
    </row>
    <row r="16" spans="1:16" x14ac:dyDescent="0.35">
      <c r="A16" s="25"/>
      <c r="B16" s="21" t="s">
        <v>49</v>
      </c>
      <c r="C16" s="22"/>
      <c r="D16" s="23"/>
      <c r="E16" s="24">
        <f t="shared" si="0"/>
        <v>0</v>
      </c>
      <c r="F16" s="6"/>
      <c r="H16" s="6"/>
      <c r="J16" s="6"/>
    </row>
    <row r="17" spans="1:10" x14ac:dyDescent="0.35">
      <c r="A17" s="25"/>
      <c r="B17" s="21" t="s">
        <v>49</v>
      </c>
      <c r="C17" s="22"/>
      <c r="D17" s="23"/>
      <c r="E17" s="24">
        <f t="shared" si="0"/>
        <v>0</v>
      </c>
      <c r="F17" s="6"/>
      <c r="H17" s="6"/>
      <c r="J17" s="6"/>
    </row>
    <row r="18" spans="1:10" x14ac:dyDescent="0.35">
      <c r="A18" s="25"/>
      <c r="B18" s="21" t="s">
        <v>49</v>
      </c>
      <c r="C18" s="22"/>
      <c r="D18" s="23"/>
      <c r="E18" s="24">
        <f t="shared" si="0"/>
        <v>0</v>
      </c>
      <c r="F18" s="6"/>
      <c r="H18" s="6"/>
      <c r="J18" s="6"/>
    </row>
    <row r="19" spans="1:10" x14ac:dyDescent="0.35">
      <c r="A19" s="25"/>
      <c r="B19" s="21" t="s">
        <v>49</v>
      </c>
      <c r="C19" s="22"/>
      <c r="D19" s="23"/>
      <c r="E19" s="24">
        <f t="shared" si="0"/>
        <v>0</v>
      </c>
      <c r="F19" s="6"/>
      <c r="H19" s="6"/>
      <c r="J19" s="6"/>
    </row>
    <row r="20" spans="1:10" x14ac:dyDescent="0.35">
      <c r="A20" s="25"/>
      <c r="B20" s="21" t="s">
        <v>49</v>
      </c>
      <c r="C20" s="22"/>
      <c r="D20" s="23"/>
      <c r="E20" s="24">
        <f t="shared" si="0"/>
        <v>0</v>
      </c>
      <c r="F20" s="6"/>
      <c r="H20" s="6"/>
      <c r="J20" s="6"/>
    </row>
    <row r="21" spans="1:10" x14ac:dyDescent="0.35">
      <c r="A21" s="25"/>
      <c r="B21" s="21" t="s">
        <v>49</v>
      </c>
      <c r="C21" s="22"/>
      <c r="D21" s="23"/>
      <c r="E21" s="24">
        <f t="shared" si="0"/>
        <v>0</v>
      </c>
      <c r="F21" s="6"/>
      <c r="H21" s="6"/>
      <c r="J21" s="6"/>
    </row>
    <row r="22" spans="1:10" x14ac:dyDescent="0.35">
      <c r="A22" s="25"/>
      <c r="B22" s="21" t="s">
        <v>49</v>
      </c>
      <c r="C22" s="22"/>
      <c r="D22" s="23"/>
      <c r="E22" s="24">
        <f t="shared" si="0"/>
        <v>0</v>
      </c>
      <c r="F22" s="6"/>
      <c r="H22" s="6"/>
      <c r="J22" s="6"/>
    </row>
    <row r="23" spans="1:10" x14ac:dyDescent="0.35">
      <c r="A23" s="25"/>
      <c r="B23" s="21" t="s">
        <v>49</v>
      </c>
      <c r="C23" s="22"/>
      <c r="D23" s="23"/>
      <c r="E23" s="24">
        <f>C23*D23</f>
        <v>0</v>
      </c>
      <c r="F23" s="6"/>
      <c r="H23" s="6"/>
      <c r="J23" s="6"/>
    </row>
    <row r="24" spans="1:10" x14ac:dyDescent="0.35">
      <c r="A24" s="26"/>
      <c r="B24" s="21" t="s">
        <v>49</v>
      </c>
      <c r="C24" s="22"/>
      <c r="D24" s="23"/>
      <c r="E24" s="24">
        <f>C24*D24</f>
        <v>0</v>
      </c>
      <c r="F24" s="6"/>
      <c r="H24" s="6"/>
      <c r="J24" s="6"/>
    </row>
    <row r="25" spans="1:10" x14ac:dyDescent="0.35">
      <c r="A25" s="26"/>
      <c r="B25" s="21" t="s">
        <v>49</v>
      </c>
      <c r="C25" s="22"/>
      <c r="D25" s="23"/>
      <c r="E25" s="24">
        <f>C25*D25</f>
        <v>0</v>
      </c>
      <c r="F25" s="6"/>
      <c r="H25" s="6"/>
      <c r="J25" s="6"/>
    </row>
    <row r="26" spans="1:10" x14ac:dyDescent="0.35">
      <c r="A26" s="26"/>
      <c r="B26" s="21" t="s">
        <v>49</v>
      </c>
      <c r="C26" s="22"/>
      <c r="D26" s="23"/>
      <c r="E26" s="24">
        <f>C26*D26</f>
        <v>0</v>
      </c>
      <c r="F26" s="6"/>
      <c r="H26" s="6"/>
      <c r="J26" s="6"/>
    </row>
    <row r="27" spans="1:10" x14ac:dyDescent="0.35">
      <c r="A27" s="26"/>
      <c r="B27" s="21"/>
      <c r="C27" s="22"/>
      <c r="D27" s="23"/>
      <c r="E27" s="24">
        <f>C27*D27</f>
        <v>0</v>
      </c>
      <c r="F27" s="6"/>
      <c r="H27" s="6"/>
      <c r="J27" s="6"/>
    </row>
    <row r="28" spans="1:10" x14ac:dyDescent="0.35">
      <c r="A28" s="26"/>
      <c r="B28" s="21" t="s">
        <v>49</v>
      </c>
      <c r="C28" s="22"/>
      <c r="D28" s="23"/>
      <c r="E28" s="24">
        <f t="shared" ref="E28:E43" si="1">C28*D28</f>
        <v>0</v>
      </c>
      <c r="F28" s="6"/>
      <c r="H28" s="6"/>
      <c r="J28" s="6"/>
    </row>
    <row r="29" spans="1:10" x14ac:dyDescent="0.35">
      <c r="A29" s="26"/>
      <c r="B29" s="21" t="s">
        <v>49</v>
      </c>
      <c r="C29" s="22"/>
      <c r="D29" s="23"/>
      <c r="E29" s="24">
        <f t="shared" si="1"/>
        <v>0</v>
      </c>
      <c r="F29" s="6"/>
      <c r="H29" s="6"/>
      <c r="J29" s="6"/>
    </row>
    <row r="30" spans="1:10" x14ac:dyDescent="0.35">
      <c r="A30" s="25"/>
      <c r="B30" s="21" t="s">
        <v>49</v>
      </c>
      <c r="C30" s="22"/>
      <c r="D30" s="23"/>
      <c r="E30" s="24">
        <f t="shared" si="1"/>
        <v>0</v>
      </c>
      <c r="F30" s="6"/>
      <c r="H30" s="6"/>
      <c r="J30" s="6"/>
    </row>
    <row r="31" spans="1:10" x14ac:dyDescent="0.35">
      <c r="A31" s="25"/>
      <c r="B31" s="21" t="s">
        <v>49</v>
      </c>
      <c r="C31" s="22"/>
      <c r="D31" s="23"/>
      <c r="E31" s="24">
        <f t="shared" si="1"/>
        <v>0</v>
      </c>
      <c r="F31" s="6"/>
      <c r="H31" s="6"/>
      <c r="J31" s="6"/>
    </row>
    <row r="32" spans="1:10" x14ac:dyDescent="0.35">
      <c r="A32" s="25"/>
      <c r="B32" s="21" t="s">
        <v>49</v>
      </c>
      <c r="C32" s="22"/>
      <c r="D32" s="23"/>
      <c r="E32" s="24">
        <f t="shared" si="1"/>
        <v>0</v>
      </c>
      <c r="F32" s="6"/>
      <c r="H32" s="6"/>
      <c r="J32" s="6"/>
    </row>
    <row r="33" spans="1:10" x14ac:dyDescent="0.35">
      <c r="A33" s="25"/>
      <c r="B33" s="21" t="s">
        <v>49</v>
      </c>
      <c r="C33" s="22"/>
      <c r="D33" s="23"/>
      <c r="E33" s="24">
        <f t="shared" si="1"/>
        <v>0</v>
      </c>
      <c r="F33" s="6"/>
      <c r="H33" s="6"/>
      <c r="J33" s="6"/>
    </row>
    <row r="34" spans="1:10" x14ac:dyDescent="0.35">
      <c r="A34" s="25"/>
      <c r="B34" s="21" t="s">
        <v>49</v>
      </c>
      <c r="C34" s="22"/>
      <c r="D34" s="23"/>
      <c r="E34" s="24">
        <f t="shared" si="1"/>
        <v>0</v>
      </c>
      <c r="F34" s="6"/>
      <c r="H34" s="6"/>
      <c r="J34" s="6"/>
    </row>
    <row r="35" spans="1:10" x14ac:dyDescent="0.35">
      <c r="A35" s="25"/>
      <c r="B35" s="21" t="s">
        <v>49</v>
      </c>
      <c r="C35" s="22"/>
      <c r="D35" s="23"/>
      <c r="E35" s="24">
        <f t="shared" si="1"/>
        <v>0</v>
      </c>
      <c r="F35" s="6"/>
      <c r="H35" s="6"/>
      <c r="J35" s="6"/>
    </row>
    <row r="36" spans="1:10" x14ac:dyDescent="0.35">
      <c r="A36" s="25"/>
      <c r="B36" s="21" t="s">
        <v>49</v>
      </c>
      <c r="C36" s="22"/>
      <c r="D36" s="23"/>
      <c r="E36" s="24">
        <f t="shared" si="1"/>
        <v>0</v>
      </c>
      <c r="F36" s="6"/>
      <c r="H36" s="6"/>
      <c r="J36" s="6"/>
    </row>
    <row r="37" spans="1:10" x14ac:dyDescent="0.35">
      <c r="A37" s="25"/>
      <c r="B37" s="21" t="s">
        <v>49</v>
      </c>
      <c r="C37" s="22"/>
      <c r="D37" s="23"/>
      <c r="E37" s="24">
        <f t="shared" si="1"/>
        <v>0</v>
      </c>
      <c r="F37" s="6"/>
      <c r="H37" s="6"/>
      <c r="J37" s="6"/>
    </row>
    <row r="38" spans="1:10" x14ac:dyDescent="0.35">
      <c r="A38" s="25"/>
      <c r="B38" s="21" t="s">
        <v>49</v>
      </c>
      <c r="C38" s="22"/>
      <c r="D38" s="23"/>
      <c r="E38" s="24">
        <f t="shared" si="1"/>
        <v>0</v>
      </c>
      <c r="F38" s="6"/>
      <c r="H38" s="6"/>
      <c r="J38" s="6"/>
    </row>
    <row r="39" spans="1:10" x14ac:dyDescent="0.35">
      <c r="A39" s="25"/>
      <c r="B39" s="21" t="s">
        <v>49</v>
      </c>
      <c r="C39" s="22"/>
      <c r="D39" s="23"/>
      <c r="E39" s="24">
        <f t="shared" si="1"/>
        <v>0</v>
      </c>
      <c r="F39" s="6"/>
      <c r="H39" s="6"/>
      <c r="J39" s="6"/>
    </row>
    <row r="40" spans="1:10" x14ac:dyDescent="0.35">
      <c r="A40" s="25"/>
      <c r="B40" s="21" t="s">
        <v>49</v>
      </c>
      <c r="C40" s="22"/>
      <c r="D40" s="23"/>
      <c r="E40" s="24">
        <f t="shared" si="1"/>
        <v>0</v>
      </c>
      <c r="F40" s="6"/>
      <c r="H40" s="6"/>
      <c r="J40" s="6"/>
    </row>
    <row r="41" spans="1:10" x14ac:dyDescent="0.35">
      <c r="A41" s="25"/>
      <c r="B41" s="21" t="s">
        <v>49</v>
      </c>
      <c r="C41" s="22"/>
      <c r="D41" s="23"/>
      <c r="E41" s="24">
        <f t="shared" si="1"/>
        <v>0</v>
      </c>
      <c r="F41" s="6"/>
      <c r="H41" s="6"/>
      <c r="J41" s="6"/>
    </row>
    <row r="42" spans="1:10" x14ac:dyDescent="0.35">
      <c r="A42" s="25"/>
      <c r="B42" s="21" t="s">
        <v>49</v>
      </c>
      <c r="C42" s="22"/>
      <c r="D42" s="23"/>
      <c r="E42" s="24">
        <f t="shared" si="1"/>
        <v>0</v>
      </c>
      <c r="F42" s="6"/>
      <c r="H42" s="6"/>
      <c r="J42" s="6"/>
    </row>
    <row r="43" spans="1:10" ht="16" thickBot="1" x14ac:dyDescent="0.4">
      <c r="A43" s="25"/>
      <c r="B43" s="21" t="s">
        <v>49</v>
      </c>
      <c r="C43" s="22"/>
      <c r="D43" s="23"/>
      <c r="E43" s="24">
        <f t="shared" si="1"/>
        <v>0</v>
      </c>
      <c r="F43" s="6"/>
      <c r="H43" s="6"/>
      <c r="J43" s="6"/>
    </row>
    <row r="44" spans="1:10" s="29" customFormat="1" ht="38.25" customHeight="1" thickBot="1" x14ac:dyDescent="0.4">
      <c r="A44" s="27"/>
      <c r="B44" s="380" t="s">
        <v>84</v>
      </c>
      <c r="C44" s="381"/>
      <c r="D44" s="382"/>
      <c r="E44" s="28">
        <f>ROUND((SUM(E10:E43)),0)</f>
        <v>0</v>
      </c>
    </row>
    <row r="45" spans="1:10" s="29" customFormat="1" x14ac:dyDescent="0.35">
      <c r="A45" s="27"/>
      <c r="B45" s="27"/>
      <c r="C45" s="27"/>
      <c r="D45" s="27"/>
      <c r="E45" s="30"/>
      <c r="F45" s="31"/>
      <c r="G45" s="27"/>
      <c r="H45" s="31"/>
      <c r="I45" s="27"/>
      <c r="J45" s="31"/>
    </row>
    <row r="46" spans="1:10" x14ac:dyDescent="0.35">
      <c r="A46" s="10"/>
      <c r="B46" s="10"/>
      <c r="C46" s="10"/>
      <c r="D46" s="10"/>
      <c r="E46" s="240"/>
      <c r="F46" s="9"/>
      <c r="G46" s="10"/>
      <c r="H46" s="9"/>
      <c r="I46" s="10"/>
      <c r="J46" s="9"/>
    </row>
    <row r="47" spans="1:10" x14ac:dyDescent="0.35">
      <c r="A47" s="10"/>
      <c r="B47" s="10"/>
      <c r="C47" s="10"/>
      <c r="D47" s="10"/>
      <c r="E47" s="10"/>
      <c r="F47" s="16"/>
      <c r="G47" s="10"/>
      <c r="H47" s="9"/>
      <c r="I47" s="10"/>
      <c r="J47" s="9"/>
    </row>
    <row r="48" spans="1:10" x14ac:dyDescent="0.35">
      <c r="A48" s="10"/>
      <c r="B48" s="10"/>
      <c r="C48" s="10"/>
      <c r="D48" s="10"/>
      <c r="E48" s="10"/>
      <c r="F48" s="16"/>
      <c r="G48" s="10"/>
      <c r="H48" s="9"/>
      <c r="I48" s="10"/>
      <c r="J48" s="9"/>
    </row>
    <row r="49" spans="1:10" x14ac:dyDescent="0.35">
      <c r="A49" s="10"/>
      <c r="B49" s="10"/>
      <c r="C49" s="10"/>
      <c r="D49" s="10"/>
      <c r="E49" s="10"/>
      <c r="F49" s="16"/>
      <c r="G49" s="10"/>
      <c r="H49" s="9"/>
      <c r="I49" s="10"/>
      <c r="J49" s="9"/>
    </row>
    <row r="50" spans="1:10" x14ac:dyDescent="0.35">
      <c r="A50" s="10"/>
      <c r="B50" s="10"/>
      <c r="C50" s="10"/>
      <c r="D50" s="10"/>
      <c r="E50" s="10"/>
      <c r="F50" s="16"/>
      <c r="G50" s="10"/>
      <c r="H50" s="9"/>
      <c r="I50" s="10"/>
      <c r="J50" s="9"/>
    </row>
  </sheetData>
  <sheetProtection formatCells="0" formatColumns="0" formatRows="0" selectLockedCells="1"/>
  <mergeCells count="7">
    <mergeCell ref="B44:D44"/>
    <mergeCell ref="A7:F7"/>
    <mergeCell ref="A1:E1"/>
    <mergeCell ref="A2:E2"/>
    <mergeCell ref="G7:K7"/>
    <mergeCell ref="A6:P6"/>
    <mergeCell ref="C8:E8"/>
  </mergeCells>
  <pageMargins left="0.5" right="0.5" top="0.5" bottom="0.5" header="0.5" footer="0.5"/>
  <pageSetup orientation="landscape" r:id="rId1"/>
  <headerFooter alignWithMargins="0">
    <oddFooter>&amp;RRevised: 7/6/2009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J69"/>
  <sheetViews>
    <sheetView showGridLines="0" zoomScaleNormal="100" workbookViewId="0">
      <selection sqref="A1:C1"/>
    </sheetView>
  </sheetViews>
  <sheetFormatPr defaultColWidth="9.1796875" defaultRowHeight="15.5" x14ac:dyDescent="0.35"/>
  <cols>
    <col min="1" max="1" width="47.54296875" style="6" customWidth="1"/>
    <col min="2" max="2" width="58.54296875" style="6" customWidth="1"/>
    <col min="3" max="3" width="24.1796875" style="40" customWidth="1"/>
    <col min="4" max="4" width="13.54296875" style="5" customWidth="1"/>
    <col min="5" max="5" width="13.1796875" style="6" customWidth="1"/>
    <col min="6" max="6" width="13.7265625" style="5" customWidth="1"/>
    <col min="7" max="7" width="13.1796875" style="6" customWidth="1"/>
    <col min="8" max="8" width="15.453125" style="5" customWidth="1"/>
    <col min="9" max="9" width="13" style="6" customWidth="1"/>
    <col min="10" max="10" width="16.1796875" style="6" customWidth="1"/>
    <col min="11" max="16384" width="9.1796875" style="6"/>
  </cols>
  <sheetData>
    <row r="1" spans="1:10" x14ac:dyDescent="0.35">
      <c r="A1" s="313"/>
      <c r="B1" s="313"/>
      <c r="C1" s="313"/>
      <c r="D1" s="3"/>
      <c r="E1" s="4"/>
      <c r="F1" s="3"/>
      <c r="G1" s="4"/>
    </row>
    <row r="2" spans="1:10" ht="17.5" x14ac:dyDescent="0.35">
      <c r="A2" s="283" t="s">
        <v>24</v>
      </c>
      <c r="B2" s="283"/>
      <c r="C2" s="283"/>
      <c r="D2" s="7"/>
      <c r="E2" s="8"/>
      <c r="F2" s="7"/>
      <c r="G2" s="8"/>
      <c r="H2" s="9"/>
      <c r="I2" s="10"/>
      <c r="J2" s="10"/>
    </row>
    <row r="3" spans="1:10" x14ac:dyDescent="0.35">
      <c r="A3" s="387"/>
      <c r="B3" s="388"/>
      <c r="C3" s="388"/>
      <c r="D3" s="9"/>
      <c r="E3" s="10"/>
      <c r="F3" s="9"/>
      <c r="G3" s="10"/>
      <c r="H3" s="9"/>
      <c r="I3" s="10"/>
      <c r="J3" s="10"/>
    </row>
    <row r="4" spans="1:10" ht="16" thickBot="1" x14ac:dyDescent="0.4">
      <c r="A4" s="33" t="s">
        <v>5</v>
      </c>
      <c r="B4" s="130">
        <f>'BUDGET SUMMARY '!D4</f>
        <v>0</v>
      </c>
      <c r="C4" s="130"/>
      <c r="D4" s="9"/>
      <c r="E4" s="10"/>
      <c r="F4" s="9"/>
      <c r="G4" s="10"/>
      <c r="H4" s="9"/>
      <c r="I4" s="10"/>
      <c r="J4" s="10"/>
    </row>
    <row r="5" spans="1:10" x14ac:dyDescent="0.35">
      <c r="A5" s="15"/>
      <c r="B5" s="10"/>
      <c r="C5" s="240"/>
      <c r="D5" s="9"/>
      <c r="E5" s="10"/>
      <c r="F5" s="9"/>
      <c r="G5" s="10"/>
      <c r="H5" s="9"/>
      <c r="I5" s="10"/>
      <c r="J5" s="10"/>
    </row>
    <row r="6" spans="1:10" ht="26.25" customHeight="1" x14ac:dyDescent="0.35">
      <c r="A6" s="386"/>
      <c r="B6" s="386"/>
      <c r="C6" s="386"/>
      <c r="D6" s="386"/>
      <c r="E6" s="386"/>
      <c r="F6" s="384"/>
      <c r="G6" s="384"/>
      <c r="H6" s="384"/>
      <c r="I6" s="384"/>
      <c r="J6" s="34"/>
    </row>
    <row r="7" spans="1:10" ht="58.5" customHeight="1" thickBot="1" x14ac:dyDescent="0.4">
      <c r="A7" s="239"/>
      <c r="B7" s="385" t="s">
        <v>40</v>
      </c>
      <c r="C7" s="385"/>
      <c r="D7" s="238"/>
      <c r="E7" s="238"/>
      <c r="F7" s="6"/>
      <c r="H7" s="6"/>
    </row>
    <row r="8" spans="1:10" s="19" customFormat="1" ht="75.75" customHeight="1" thickBot="1" x14ac:dyDescent="0.4">
      <c r="A8" s="18" t="s">
        <v>85</v>
      </c>
      <c r="B8" s="18" t="s">
        <v>80</v>
      </c>
      <c r="C8" s="18" t="s">
        <v>86</v>
      </c>
    </row>
    <row r="9" spans="1:10" s="36" customFormat="1" ht="16" thickTop="1" x14ac:dyDescent="0.35">
      <c r="A9" s="35"/>
      <c r="B9" s="35"/>
      <c r="C9" s="219">
        <v>0</v>
      </c>
    </row>
    <row r="10" spans="1:10" s="36" customFormat="1" x14ac:dyDescent="0.35">
      <c r="A10" s="35"/>
      <c r="B10" s="35"/>
      <c r="C10" s="219">
        <v>0</v>
      </c>
    </row>
    <row r="11" spans="1:10" s="36" customFormat="1" x14ac:dyDescent="0.35">
      <c r="A11" s="35"/>
      <c r="B11" s="35" t="s">
        <v>49</v>
      </c>
      <c r="C11" s="219">
        <v>0</v>
      </c>
    </row>
    <row r="12" spans="1:10" s="36" customFormat="1" x14ac:dyDescent="0.35">
      <c r="A12" s="35"/>
      <c r="B12" s="35" t="s">
        <v>49</v>
      </c>
      <c r="C12" s="219">
        <v>0</v>
      </c>
    </row>
    <row r="13" spans="1:10" s="36" customFormat="1" x14ac:dyDescent="0.35">
      <c r="A13" s="35"/>
      <c r="B13" s="35" t="s">
        <v>49</v>
      </c>
      <c r="C13" s="219">
        <v>0</v>
      </c>
    </row>
    <row r="14" spans="1:10" s="36" customFormat="1" x14ac:dyDescent="0.35">
      <c r="A14" s="35"/>
      <c r="B14" s="35" t="s">
        <v>49</v>
      </c>
      <c r="C14" s="219">
        <v>0</v>
      </c>
    </row>
    <row r="15" spans="1:10" s="36" customFormat="1" x14ac:dyDescent="0.35">
      <c r="A15" s="35"/>
      <c r="B15" s="35" t="s">
        <v>49</v>
      </c>
      <c r="C15" s="219">
        <v>0</v>
      </c>
    </row>
    <row r="16" spans="1:10" s="36" customFormat="1" x14ac:dyDescent="0.35">
      <c r="A16" s="35"/>
      <c r="B16" s="35" t="s">
        <v>49</v>
      </c>
      <c r="C16" s="219">
        <v>0</v>
      </c>
    </row>
    <row r="17" spans="1:3" s="36" customFormat="1" x14ac:dyDescent="0.35">
      <c r="A17" s="35"/>
      <c r="B17" s="35" t="s">
        <v>49</v>
      </c>
      <c r="C17" s="219">
        <v>0</v>
      </c>
    </row>
    <row r="18" spans="1:3" s="36" customFormat="1" x14ac:dyDescent="0.35">
      <c r="A18" s="35"/>
      <c r="B18" s="35" t="s">
        <v>49</v>
      </c>
      <c r="C18" s="219">
        <v>0</v>
      </c>
    </row>
    <row r="19" spans="1:3" s="36" customFormat="1" x14ac:dyDescent="0.35">
      <c r="A19" s="35"/>
      <c r="B19" s="35" t="s">
        <v>49</v>
      </c>
      <c r="C19" s="219">
        <v>0</v>
      </c>
    </row>
    <row r="20" spans="1:3" s="36" customFormat="1" x14ac:dyDescent="0.35">
      <c r="A20" s="35"/>
      <c r="B20" s="35" t="s">
        <v>49</v>
      </c>
      <c r="C20" s="219">
        <v>0</v>
      </c>
    </row>
    <row r="21" spans="1:3" s="36" customFormat="1" x14ac:dyDescent="0.35">
      <c r="A21" s="35"/>
      <c r="B21" s="35" t="s">
        <v>49</v>
      </c>
      <c r="C21" s="219">
        <v>0</v>
      </c>
    </row>
    <row r="22" spans="1:3" s="36" customFormat="1" x14ac:dyDescent="0.35">
      <c r="A22" s="35"/>
      <c r="B22" s="35" t="s">
        <v>49</v>
      </c>
      <c r="C22" s="219">
        <v>0</v>
      </c>
    </row>
    <row r="23" spans="1:3" s="36" customFormat="1" x14ac:dyDescent="0.35">
      <c r="A23" s="35"/>
      <c r="B23" s="35" t="s">
        <v>49</v>
      </c>
      <c r="C23" s="219">
        <v>0</v>
      </c>
    </row>
    <row r="24" spans="1:3" s="36" customFormat="1" x14ac:dyDescent="0.35">
      <c r="A24" s="35"/>
      <c r="B24" s="35"/>
      <c r="C24" s="219">
        <v>0</v>
      </c>
    </row>
    <row r="25" spans="1:3" s="36" customFormat="1" x14ac:dyDescent="0.35">
      <c r="A25" s="35"/>
      <c r="B25" s="35"/>
      <c r="C25" s="219">
        <v>0</v>
      </c>
    </row>
    <row r="26" spans="1:3" s="36" customFormat="1" x14ac:dyDescent="0.35">
      <c r="A26" s="35"/>
      <c r="B26" s="35" t="s">
        <v>49</v>
      </c>
      <c r="C26" s="219">
        <v>0</v>
      </c>
    </row>
    <row r="27" spans="1:3" s="36" customFormat="1" x14ac:dyDescent="0.35">
      <c r="A27" s="35"/>
      <c r="B27" s="35" t="s">
        <v>49</v>
      </c>
      <c r="C27" s="219">
        <v>0</v>
      </c>
    </row>
    <row r="28" spans="1:3" s="36" customFormat="1" x14ac:dyDescent="0.35">
      <c r="A28" s="35"/>
      <c r="B28" s="35" t="s">
        <v>49</v>
      </c>
      <c r="C28" s="219">
        <v>0</v>
      </c>
    </row>
    <row r="29" spans="1:3" s="36" customFormat="1" x14ac:dyDescent="0.35">
      <c r="A29" s="35"/>
      <c r="B29" s="35" t="s">
        <v>49</v>
      </c>
      <c r="C29" s="219">
        <v>0</v>
      </c>
    </row>
    <row r="30" spans="1:3" s="36" customFormat="1" x14ac:dyDescent="0.35">
      <c r="A30" s="35"/>
      <c r="B30" s="35" t="s">
        <v>49</v>
      </c>
      <c r="C30" s="219">
        <v>0</v>
      </c>
    </row>
    <row r="31" spans="1:3" s="36" customFormat="1" x14ac:dyDescent="0.35">
      <c r="A31" s="35"/>
      <c r="B31" s="35" t="s">
        <v>49</v>
      </c>
      <c r="C31" s="219">
        <v>0</v>
      </c>
    </row>
    <row r="32" spans="1:3" s="36" customFormat="1" x14ac:dyDescent="0.35">
      <c r="A32" s="35"/>
      <c r="B32" s="35" t="s">
        <v>49</v>
      </c>
      <c r="C32" s="219">
        <v>0</v>
      </c>
    </row>
    <row r="33" spans="1:9" s="36" customFormat="1" x14ac:dyDescent="0.35">
      <c r="A33" s="35"/>
      <c r="B33" s="35" t="s">
        <v>49</v>
      </c>
      <c r="C33" s="219">
        <v>0</v>
      </c>
    </row>
    <row r="34" spans="1:9" s="36" customFormat="1" x14ac:dyDescent="0.35">
      <c r="A34" s="35"/>
      <c r="B34" s="35" t="s">
        <v>49</v>
      </c>
      <c r="C34" s="219">
        <v>0</v>
      </c>
    </row>
    <row r="35" spans="1:9" s="36" customFormat="1" x14ac:dyDescent="0.35">
      <c r="A35" s="35"/>
      <c r="B35" s="35" t="s">
        <v>49</v>
      </c>
      <c r="C35" s="219">
        <v>0</v>
      </c>
    </row>
    <row r="36" spans="1:9" s="36" customFormat="1" x14ac:dyDescent="0.35">
      <c r="A36" s="35"/>
      <c r="B36" s="35" t="s">
        <v>49</v>
      </c>
      <c r="C36" s="219">
        <v>0</v>
      </c>
    </row>
    <row r="37" spans="1:9" s="36" customFormat="1" x14ac:dyDescent="0.35">
      <c r="A37" s="35"/>
      <c r="B37" s="35" t="s">
        <v>49</v>
      </c>
      <c r="C37" s="219">
        <v>0</v>
      </c>
    </row>
    <row r="38" spans="1:9" s="36" customFormat="1" x14ac:dyDescent="0.35">
      <c r="A38" s="35"/>
      <c r="B38" s="35" t="s">
        <v>49</v>
      </c>
      <c r="C38" s="219">
        <v>0</v>
      </c>
    </row>
    <row r="39" spans="1:9" s="36" customFormat="1" x14ac:dyDescent="0.35">
      <c r="A39" s="35"/>
      <c r="B39" s="35" t="s">
        <v>49</v>
      </c>
      <c r="C39" s="219">
        <v>0</v>
      </c>
    </row>
    <row r="40" spans="1:9" s="36" customFormat="1" ht="16" thickBot="1" x14ac:dyDescent="0.4">
      <c r="A40" s="35"/>
      <c r="B40" s="35"/>
      <c r="C40" s="219">
        <v>0</v>
      </c>
    </row>
    <row r="41" spans="1:9" s="39" customFormat="1" ht="16" thickBot="1" x14ac:dyDescent="0.4">
      <c r="A41" s="37" t="s">
        <v>87</v>
      </c>
      <c r="B41" s="38" t="s">
        <v>88</v>
      </c>
      <c r="C41" s="220">
        <f>ROUND((SUM(C9:C40)),0)</f>
        <v>0</v>
      </c>
    </row>
    <row r="42" spans="1:9" s="29" customFormat="1" ht="38.25" customHeight="1" x14ac:dyDescent="0.35">
      <c r="A42" s="27"/>
      <c r="B42" s="240"/>
      <c r="C42" s="10"/>
      <c r="D42" s="9"/>
      <c r="E42" s="10"/>
      <c r="F42" s="9"/>
      <c r="G42" s="10"/>
      <c r="H42" s="9"/>
      <c r="I42" s="10"/>
    </row>
    <row r="43" spans="1:9" x14ac:dyDescent="0.35">
      <c r="B43" s="40"/>
      <c r="C43" s="6"/>
    </row>
    <row r="44" spans="1:9" x14ac:dyDescent="0.35">
      <c r="B44" s="40"/>
      <c r="C44" s="6"/>
    </row>
    <row r="45" spans="1:9" x14ac:dyDescent="0.35">
      <c r="B45" s="40"/>
      <c r="C45" s="6"/>
    </row>
    <row r="46" spans="1:9" x14ac:dyDescent="0.35">
      <c r="B46" s="40"/>
      <c r="C46" s="6"/>
    </row>
    <row r="47" spans="1:9" x14ac:dyDescent="0.35">
      <c r="B47" s="40"/>
      <c r="C47" s="6"/>
    </row>
    <row r="48" spans="1:9" x14ac:dyDescent="0.35">
      <c r="B48" s="40"/>
      <c r="C48" s="6"/>
    </row>
    <row r="49" spans="2:3" x14ac:dyDescent="0.35">
      <c r="B49" s="40"/>
      <c r="C49" s="6"/>
    </row>
    <row r="50" spans="2:3" x14ac:dyDescent="0.35">
      <c r="B50" s="40"/>
      <c r="C50" s="6"/>
    </row>
    <row r="51" spans="2:3" x14ac:dyDescent="0.35">
      <c r="B51" s="40"/>
      <c r="C51" s="6"/>
    </row>
    <row r="52" spans="2:3" x14ac:dyDescent="0.35">
      <c r="B52" s="40"/>
      <c r="C52" s="6"/>
    </row>
    <row r="53" spans="2:3" x14ac:dyDescent="0.35">
      <c r="B53" s="40"/>
      <c r="C53" s="6"/>
    </row>
    <row r="54" spans="2:3" x14ac:dyDescent="0.35">
      <c r="B54" s="40"/>
      <c r="C54" s="6"/>
    </row>
    <row r="55" spans="2:3" x14ac:dyDescent="0.35">
      <c r="B55" s="40"/>
      <c r="C55" s="6"/>
    </row>
    <row r="56" spans="2:3" x14ac:dyDescent="0.35">
      <c r="B56" s="40"/>
      <c r="C56" s="6"/>
    </row>
    <row r="57" spans="2:3" x14ac:dyDescent="0.35">
      <c r="B57" s="40"/>
      <c r="C57" s="6"/>
    </row>
    <row r="58" spans="2:3" x14ac:dyDescent="0.35">
      <c r="B58" s="40"/>
      <c r="C58" s="6"/>
    </row>
    <row r="59" spans="2:3" x14ac:dyDescent="0.35">
      <c r="B59" s="40"/>
      <c r="C59" s="6"/>
    </row>
    <row r="60" spans="2:3" x14ac:dyDescent="0.35">
      <c r="B60" s="40"/>
      <c r="C60" s="6"/>
    </row>
    <row r="61" spans="2:3" x14ac:dyDescent="0.35">
      <c r="B61" s="40"/>
      <c r="C61" s="6"/>
    </row>
    <row r="62" spans="2:3" x14ac:dyDescent="0.35">
      <c r="B62" s="40"/>
      <c r="C62" s="6"/>
    </row>
    <row r="63" spans="2:3" x14ac:dyDescent="0.35">
      <c r="B63" s="40"/>
      <c r="C63" s="6"/>
    </row>
    <row r="64" spans="2:3" x14ac:dyDescent="0.35">
      <c r="B64" s="40"/>
      <c r="C64" s="6"/>
    </row>
    <row r="65" spans="2:3" x14ac:dyDescent="0.35">
      <c r="B65" s="40"/>
      <c r="C65" s="6"/>
    </row>
    <row r="66" spans="2:3" x14ac:dyDescent="0.35">
      <c r="B66" s="40"/>
      <c r="C66" s="6"/>
    </row>
    <row r="67" spans="2:3" x14ac:dyDescent="0.35">
      <c r="B67" s="40"/>
      <c r="C67" s="6"/>
    </row>
    <row r="68" spans="2:3" x14ac:dyDescent="0.35">
      <c r="B68" s="40"/>
      <c r="C68" s="6"/>
    </row>
    <row r="69" spans="2:3" x14ac:dyDescent="0.35">
      <c r="B69" s="40"/>
      <c r="C69" s="6"/>
    </row>
  </sheetData>
  <sheetProtection formatCells="0" formatColumns="0" formatRows="0" selectLockedCells="1"/>
  <mergeCells count="6">
    <mergeCell ref="B7:C7"/>
    <mergeCell ref="A1:C1"/>
    <mergeCell ref="A2:C2"/>
    <mergeCell ref="A6:E6"/>
    <mergeCell ref="F6:I6"/>
    <mergeCell ref="A3:C3"/>
  </mergeCells>
  <pageMargins left="0.5" right="0.5" top="0.5" bottom="0.5" header="0.5" footer="0.5"/>
  <pageSetup orientation="landscape" r:id="rId1"/>
  <headerFooter alignWithMargins="0">
    <oddFooter>&amp;RRevised: 7/6/2009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61"/>
  </sheetPr>
  <dimension ref="A1:O55"/>
  <sheetViews>
    <sheetView showGridLines="0" topLeftCell="B10" zoomScaleNormal="100" workbookViewId="0">
      <selection sqref="A1:H1"/>
    </sheetView>
  </sheetViews>
  <sheetFormatPr defaultColWidth="9.1796875" defaultRowHeight="15.5" x14ac:dyDescent="0.35"/>
  <cols>
    <col min="1" max="1" width="26.81640625" style="1" customWidth="1"/>
    <col min="2" max="2" width="23.81640625" style="1" customWidth="1"/>
    <col min="3" max="4" width="33.453125" style="1" customWidth="1"/>
    <col min="5" max="5" width="22.453125" style="1" customWidth="1"/>
    <col min="6" max="6" width="18" style="1" customWidth="1"/>
    <col min="7" max="7" width="16" style="1" customWidth="1"/>
    <col min="8" max="8" width="14.54296875" style="1" customWidth="1"/>
    <col min="9" max="10" width="14.7265625" style="1" customWidth="1"/>
    <col min="11" max="12" width="14.54296875" style="1" customWidth="1"/>
    <col min="13" max="13" width="14.7265625" style="1" customWidth="1"/>
    <col min="14" max="14" width="18.7265625" style="1" customWidth="1"/>
    <col min="15" max="16384" width="9.1796875" style="1"/>
  </cols>
  <sheetData>
    <row r="1" spans="1:15" x14ac:dyDescent="0.35">
      <c r="A1" s="313"/>
      <c r="B1" s="313"/>
      <c r="C1" s="313"/>
      <c r="D1" s="313"/>
      <c r="E1" s="313"/>
      <c r="F1" s="313"/>
      <c r="G1" s="313"/>
      <c r="H1" s="313"/>
      <c r="I1" s="4"/>
      <c r="J1" s="4"/>
      <c r="K1" s="4"/>
      <c r="L1" s="4"/>
      <c r="M1" s="4"/>
    </row>
    <row r="2" spans="1:15" s="54" customFormat="1" ht="17.5" x14ac:dyDescent="0.35">
      <c r="A2" s="283" t="s">
        <v>89</v>
      </c>
      <c r="B2" s="283"/>
      <c r="C2" s="283"/>
      <c r="D2" s="283"/>
      <c r="E2" s="283"/>
      <c r="F2" s="283"/>
      <c r="G2" s="283"/>
      <c r="H2" s="283"/>
      <c r="I2" s="8"/>
      <c r="J2" s="8"/>
      <c r="K2" s="8"/>
      <c r="L2" s="8"/>
      <c r="M2" s="8"/>
    </row>
    <row r="3" spans="1:15" x14ac:dyDescent="0.35">
      <c r="A3" s="55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5" ht="31.5" customHeight="1" thickBot="1" x14ac:dyDescent="0.4">
      <c r="A4" s="14" t="s">
        <v>35</v>
      </c>
      <c r="B4" s="394">
        <f>'BUDGET SUMMARY '!D4</f>
        <v>0</v>
      </c>
      <c r="C4" s="394"/>
      <c r="D4" s="130"/>
      <c r="E4" s="130"/>
      <c r="F4" s="130"/>
      <c r="G4" s="130"/>
      <c r="H4" s="130"/>
      <c r="I4" s="57"/>
      <c r="J4" s="57"/>
      <c r="K4" s="57"/>
      <c r="L4" s="57"/>
      <c r="M4" s="57"/>
      <c r="N4" s="54"/>
    </row>
    <row r="5" spans="1:15" x14ac:dyDescent="0.35">
      <c r="A5" s="55"/>
      <c r="B5" s="56"/>
      <c r="C5" s="56" t="s">
        <v>49</v>
      </c>
      <c r="D5" s="56"/>
      <c r="E5" s="56"/>
      <c r="F5" s="56"/>
      <c r="G5" s="56"/>
      <c r="H5" s="56"/>
      <c r="I5" s="56"/>
      <c r="J5" s="56"/>
      <c r="K5" s="56"/>
      <c r="L5" s="56"/>
      <c r="M5" s="56"/>
    </row>
    <row r="6" spans="1:15" ht="25.5" customHeight="1" x14ac:dyDescent="0.35">
      <c r="A6" s="391"/>
      <c r="B6" s="392"/>
      <c r="C6" s="392"/>
      <c r="D6" s="392"/>
      <c r="E6" s="392"/>
      <c r="F6" s="392"/>
      <c r="G6" s="392"/>
      <c r="H6" s="392"/>
      <c r="I6" s="393"/>
      <c r="J6" s="393"/>
      <c r="K6" s="393"/>
      <c r="L6" s="393"/>
      <c r="M6" s="393"/>
    </row>
    <row r="7" spans="1:15" ht="46.5" customHeight="1" x14ac:dyDescent="0.35">
      <c r="A7" s="241"/>
      <c r="B7" s="242"/>
      <c r="C7" s="242"/>
      <c r="D7" s="384" t="s">
        <v>40</v>
      </c>
      <c r="E7" s="384"/>
      <c r="F7" s="384"/>
      <c r="G7" s="384"/>
      <c r="H7" s="243"/>
      <c r="I7" s="243"/>
    </row>
    <row r="8" spans="1:15" s="2" customFormat="1" ht="90.5" thickBot="1" x14ac:dyDescent="0.4">
      <c r="A8" s="18" t="s">
        <v>90</v>
      </c>
      <c r="B8" s="18" t="s">
        <v>91</v>
      </c>
      <c r="C8" s="18" t="s">
        <v>45</v>
      </c>
      <c r="D8" s="18" t="s">
        <v>92</v>
      </c>
      <c r="E8" s="18" t="s">
        <v>93</v>
      </c>
      <c r="F8" s="18" t="s">
        <v>94</v>
      </c>
      <c r="G8" s="18" t="s">
        <v>10</v>
      </c>
    </row>
    <row r="9" spans="1:15" s="2" customFormat="1" ht="16" thickTop="1" x14ac:dyDescent="0.35">
      <c r="A9" s="152"/>
      <c r="B9" s="152"/>
      <c r="C9" s="152"/>
      <c r="D9" s="152"/>
      <c r="E9" s="153"/>
      <c r="F9" s="154"/>
      <c r="G9" s="155">
        <f>ROUND((+E9*F9),0)</f>
        <v>0</v>
      </c>
      <c r="O9" s="58"/>
    </row>
    <row r="10" spans="1:15" s="2" customFormat="1" x14ac:dyDescent="0.35">
      <c r="A10" s="152"/>
      <c r="B10" s="152"/>
      <c r="C10" s="152"/>
      <c r="D10" s="152"/>
      <c r="E10" s="152"/>
      <c r="F10" s="154"/>
      <c r="G10" s="155">
        <f t="shared" ref="G10:G53" si="0">ROUND((+E10*F10),0)</f>
        <v>0</v>
      </c>
    </row>
    <row r="11" spans="1:15" s="2" customFormat="1" x14ac:dyDescent="0.35">
      <c r="A11" s="152"/>
      <c r="B11" s="152"/>
      <c r="C11" s="152"/>
      <c r="D11" s="152"/>
      <c r="E11" s="152"/>
      <c r="F11" s="154"/>
      <c r="G11" s="155">
        <f t="shared" si="0"/>
        <v>0</v>
      </c>
    </row>
    <row r="12" spans="1:15" s="2" customFormat="1" x14ac:dyDescent="0.35">
      <c r="A12" s="152"/>
      <c r="B12" s="152"/>
      <c r="C12" s="152"/>
      <c r="D12" s="152"/>
      <c r="E12" s="152"/>
      <c r="F12" s="154"/>
      <c r="G12" s="155">
        <f t="shared" si="0"/>
        <v>0</v>
      </c>
    </row>
    <row r="13" spans="1:15" s="2" customFormat="1" x14ac:dyDescent="0.35">
      <c r="A13" s="152"/>
      <c r="B13" s="152"/>
      <c r="C13" s="152"/>
      <c r="D13" s="152"/>
      <c r="E13" s="152"/>
      <c r="F13" s="154"/>
      <c r="G13" s="155">
        <f t="shared" si="0"/>
        <v>0</v>
      </c>
    </row>
    <row r="14" spans="1:15" s="2" customFormat="1" x14ac:dyDescent="0.35">
      <c r="A14" s="152"/>
      <c r="B14" s="152"/>
      <c r="C14" s="152"/>
      <c r="D14" s="152"/>
      <c r="E14" s="152"/>
      <c r="F14" s="154"/>
      <c r="G14" s="155">
        <f t="shared" si="0"/>
        <v>0</v>
      </c>
    </row>
    <row r="15" spans="1:15" s="2" customFormat="1" x14ac:dyDescent="0.35">
      <c r="A15" s="152"/>
      <c r="B15" s="152"/>
      <c r="C15" s="152"/>
      <c r="D15" s="152"/>
      <c r="E15" s="152"/>
      <c r="F15" s="154"/>
      <c r="G15" s="155">
        <f t="shared" si="0"/>
        <v>0</v>
      </c>
    </row>
    <row r="16" spans="1:15" s="2" customFormat="1" x14ac:dyDescent="0.35">
      <c r="A16" s="152"/>
      <c r="B16" s="152"/>
      <c r="C16" s="152"/>
      <c r="D16" s="152"/>
      <c r="E16" s="152"/>
      <c r="F16" s="154"/>
      <c r="G16" s="155">
        <f t="shared" si="0"/>
        <v>0</v>
      </c>
    </row>
    <row r="17" spans="1:15" s="2" customFormat="1" x14ac:dyDescent="0.35">
      <c r="A17" s="152"/>
      <c r="B17" s="152"/>
      <c r="C17" s="152"/>
      <c r="D17" s="152"/>
      <c r="E17" s="152"/>
      <c r="F17" s="154"/>
      <c r="G17" s="155">
        <f t="shared" si="0"/>
        <v>0</v>
      </c>
    </row>
    <row r="18" spans="1:15" s="2" customFormat="1" x14ac:dyDescent="0.35">
      <c r="A18" s="152" t="s">
        <v>49</v>
      </c>
      <c r="B18" s="152"/>
      <c r="C18" s="152"/>
      <c r="D18" s="152"/>
      <c r="E18" s="152"/>
      <c r="F18" s="154"/>
      <c r="G18" s="155">
        <f t="shared" si="0"/>
        <v>0</v>
      </c>
      <c r="O18" s="58"/>
    </row>
    <row r="19" spans="1:15" s="2" customFormat="1" x14ac:dyDescent="0.35">
      <c r="A19" s="152"/>
      <c r="B19" s="152"/>
      <c r="C19" s="152"/>
      <c r="D19" s="152"/>
      <c r="E19" s="152"/>
      <c r="F19" s="154"/>
      <c r="G19" s="155">
        <f t="shared" si="0"/>
        <v>0</v>
      </c>
    </row>
    <row r="20" spans="1:15" s="2" customFormat="1" x14ac:dyDescent="0.35">
      <c r="A20" s="152"/>
      <c r="B20" s="152"/>
      <c r="C20" s="152"/>
      <c r="D20" s="152"/>
      <c r="E20" s="152"/>
      <c r="F20" s="154"/>
      <c r="G20" s="155">
        <f t="shared" si="0"/>
        <v>0</v>
      </c>
    </row>
    <row r="21" spans="1:15" s="2" customFormat="1" x14ac:dyDescent="0.35">
      <c r="A21" s="152"/>
      <c r="B21" s="152"/>
      <c r="C21" s="152"/>
      <c r="D21" s="152"/>
      <c r="E21" s="152"/>
      <c r="F21" s="154"/>
      <c r="G21" s="155">
        <f t="shared" si="0"/>
        <v>0</v>
      </c>
    </row>
    <row r="22" spans="1:15" s="2" customFormat="1" x14ac:dyDescent="0.35">
      <c r="A22" s="152"/>
      <c r="B22" s="152"/>
      <c r="C22" s="152"/>
      <c r="D22" s="152"/>
      <c r="E22" s="152"/>
      <c r="F22" s="154"/>
      <c r="G22" s="155">
        <f t="shared" si="0"/>
        <v>0</v>
      </c>
    </row>
    <row r="23" spans="1:15" s="2" customFormat="1" x14ac:dyDescent="0.35">
      <c r="A23" s="152"/>
      <c r="B23" s="152"/>
      <c r="C23" s="152"/>
      <c r="D23" s="152"/>
      <c r="E23" s="152"/>
      <c r="F23" s="154"/>
      <c r="G23" s="155">
        <f t="shared" si="0"/>
        <v>0</v>
      </c>
    </row>
    <row r="24" spans="1:15" s="2" customFormat="1" x14ac:dyDescent="0.35">
      <c r="A24" s="152"/>
      <c r="B24" s="152"/>
      <c r="C24" s="152"/>
      <c r="D24" s="152"/>
      <c r="E24" s="152"/>
      <c r="F24" s="154"/>
      <c r="G24" s="155">
        <f t="shared" si="0"/>
        <v>0</v>
      </c>
    </row>
    <row r="25" spans="1:15" s="2" customFormat="1" x14ac:dyDescent="0.35">
      <c r="A25" s="152"/>
      <c r="B25" s="152"/>
      <c r="C25" s="152"/>
      <c r="D25" s="152"/>
      <c r="E25" s="152"/>
      <c r="F25" s="154"/>
      <c r="G25" s="155">
        <f t="shared" si="0"/>
        <v>0</v>
      </c>
    </row>
    <row r="26" spans="1:15" s="2" customFormat="1" x14ac:dyDescent="0.35">
      <c r="A26" s="152"/>
      <c r="B26" s="152"/>
      <c r="C26" s="152"/>
      <c r="D26" s="152"/>
      <c r="E26" s="152"/>
      <c r="F26" s="154"/>
      <c r="G26" s="155">
        <f t="shared" si="0"/>
        <v>0</v>
      </c>
    </row>
    <row r="27" spans="1:15" s="2" customFormat="1" x14ac:dyDescent="0.35">
      <c r="A27" s="152" t="s">
        <v>49</v>
      </c>
      <c r="B27" s="152"/>
      <c r="C27" s="152"/>
      <c r="D27" s="152"/>
      <c r="E27" s="152"/>
      <c r="F27" s="154"/>
      <c r="G27" s="155">
        <f t="shared" si="0"/>
        <v>0</v>
      </c>
      <c r="O27" s="58"/>
    </row>
    <row r="28" spans="1:15" s="2" customFormat="1" x14ac:dyDescent="0.35">
      <c r="A28" s="152"/>
      <c r="B28" s="152"/>
      <c r="C28" s="152"/>
      <c r="D28" s="152"/>
      <c r="E28" s="152"/>
      <c r="F28" s="154"/>
      <c r="G28" s="155">
        <f t="shared" si="0"/>
        <v>0</v>
      </c>
    </row>
    <row r="29" spans="1:15" s="2" customFormat="1" x14ac:dyDescent="0.35">
      <c r="A29" s="152"/>
      <c r="B29" s="152"/>
      <c r="C29" s="152"/>
      <c r="D29" s="152"/>
      <c r="E29" s="152"/>
      <c r="F29" s="154"/>
      <c r="G29" s="155">
        <f t="shared" si="0"/>
        <v>0</v>
      </c>
    </row>
    <row r="30" spans="1:15" s="2" customFormat="1" x14ac:dyDescent="0.35">
      <c r="A30" s="152"/>
      <c r="B30" s="152"/>
      <c r="C30" s="152"/>
      <c r="D30" s="152"/>
      <c r="E30" s="152"/>
      <c r="F30" s="154"/>
      <c r="G30" s="155">
        <f t="shared" si="0"/>
        <v>0</v>
      </c>
    </row>
    <row r="31" spans="1:15" s="2" customFormat="1" x14ac:dyDescent="0.35">
      <c r="A31" s="152"/>
      <c r="B31" s="152"/>
      <c r="C31" s="152"/>
      <c r="D31" s="152"/>
      <c r="E31" s="152"/>
      <c r="F31" s="154"/>
      <c r="G31" s="155">
        <f t="shared" si="0"/>
        <v>0</v>
      </c>
    </row>
    <row r="32" spans="1:15" s="2" customFormat="1" x14ac:dyDescent="0.35">
      <c r="A32" s="152"/>
      <c r="B32" s="152"/>
      <c r="C32" s="152"/>
      <c r="D32" s="152"/>
      <c r="E32" s="152"/>
      <c r="F32" s="154"/>
      <c r="G32" s="155">
        <f t="shared" si="0"/>
        <v>0</v>
      </c>
    </row>
    <row r="33" spans="1:15" s="2" customFormat="1" x14ac:dyDescent="0.35">
      <c r="A33" s="152"/>
      <c r="B33" s="152"/>
      <c r="C33" s="152"/>
      <c r="D33" s="152"/>
      <c r="E33" s="152"/>
      <c r="F33" s="154"/>
      <c r="G33" s="155">
        <f t="shared" si="0"/>
        <v>0</v>
      </c>
    </row>
    <row r="34" spans="1:15" s="2" customFormat="1" x14ac:dyDescent="0.35">
      <c r="A34" s="152"/>
      <c r="B34" s="152"/>
      <c r="C34" s="152"/>
      <c r="D34" s="152"/>
      <c r="E34" s="152"/>
      <c r="F34" s="154"/>
      <c r="G34" s="155">
        <f t="shared" si="0"/>
        <v>0</v>
      </c>
    </row>
    <row r="35" spans="1:15" s="2" customFormat="1" x14ac:dyDescent="0.35">
      <c r="A35" s="152"/>
      <c r="B35" s="152"/>
      <c r="C35" s="152"/>
      <c r="D35" s="152"/>
      <c r="E35" s="152"/>
      <c r="F35" s="154"/>
      <c r="G35" s="155">
        <f t="shared" si="0"/>
        <v>0</v>
      </c>
    </row>
    <row r="36" spans="1:15" s="2" customFormat="1" x14ac:dyDescent="0.35">
      <c r="A36" s="152" t="s">
        <v>49</v>
      </c>
      <c r="B36" s="152"/>
      <c r="C36" s="152"/>
      <c r="D36" s="152"/>
      <c r="E36" s="152"/>
      <c r="F36" s="154"/>
      <c r="G36" s="155">
        <f t="shared" si="0"/>
        <v>0</v>
      </c>
      <c r="O36" s="58"/>
    </row>
    <row r="37" spans="1:15" s="2" customFormat="1" x14ac:dyDescent="0.35">
      <c r="A37" s="152"/>
      <c r="B37" s="152"/>
      <c r="C37" s="152"/>
      <c r="D37" s="152"/>
      <c r="E37" s="152"/>
      <c r="F37" s="154"/>
      <c r="G37" s="155">
        <f t="shared" si="0"/>
        <v>0</v>
      </c>
    </row>
    <row r="38" spans="1:15" s="2" customFormat="1" x14ac:dyDescent="0.35">
      <c r="A38" s="152"/>
      <c r="B38" s="152"/>
      <c r="C38" s="152"/>
      <c r="D38" s="152"/>
      <c r="E38" s="152"/>
      <c r="F38" s="154"/>
      <c r="G38" s="155">
        <f t="shared" si="0"/>
        <v>0</v>
      </c>
    </row>
    <row r="39" spans="1:15" s="2" customFormat="1" x14ac:dyDescent="0.35">
      <c r="A39" s="152"/>
      <c r="B39" s="152"/>
      <c r="C39" s="152"/>
      <c r="D39" s="152"/>
      <c r="E39" s="152"/>
      <c r="F39" s="154"/>
      <c r="G39" s="155">
        <f t="shared" si="0"/>
        <v>0</v>
      </c>
    </row>
    <row r="40" spans="1:15" s="2" customFormat="1" x14ac:dyDescent="0.35">
      <c r="A40" s="152"/>
      <c r="B40" s="152"/>
      <c r="C40" s="152"/>
      <c r="D40" s="152"/>
      <c r="E40" s="152"/>
      <c r="F40" s="154"/>
      <c r="G40" s="155">
        <f t="shared" si="0"/>
        <v>0</v>
      </c>
    </row>
    <row r="41" spans="1:15" s="2" customFormat="1" x14ac:dyDescent="0.35">
      <c r="A41" s="152"/>
      <c r="B41" s="152"/>
      <c r="C41" s="152"/>
      <c r="D41" s="152"/>
      <c r="E41" s="152"/>
      <c r="F41" s="154"/>
      <c r="G41" s="155">
        <f t="shared" si="0"/>
        <v>0</v>
      </c>
    </row>
    <row r="42" spans="1:15" s="2" customFormat="1" x14ac:dyDescent="0.35">
      <c r="A42" s="152"/>
      <c r="B42" s="152"/>
      <c r="C42" s="152"/>
      <c r="D42" s="152"/>
      <c r="E42" s="152"/>
      <c r="F42" s="154"/>
      <c r="G42" s="155">
        <f t="shared" si="0"/>
        <v>0</v>
      </c>
    </row>
    <row r="43" spans="1:15" s="2" customFormat="1" x14ac:dyDescent="0.35">
      <c r="A43" s="152"/>
      <c r="B43" s="152"/>
      <c r="C43" s="152"/>
      <c r="D43" s="152"/>
      <c r="E43" s="152"/>
      <c r="F43" s="154"/>
      <c r="G43" s="155">
        <f t="shared" si="0"/>
        <v>0</v>
      </c>
    </row>
    <row r="44" spans="1:15" s="2" customFormat="1" x14ac:dyDescent="0.35">
      <c r="A44" s="152"/>
      <c r="B44" s="152"/>
      <c r="C44" s="152"/>
      <c r="D44" s="152"/>
      <c r="E44" s="152"/>
      <c r="F44" s="154"/>
      <c r="G44" s="155">
        <f t="shared" si="0"/>
        <v>0</v>
      </c>
    </row>
    <row r="45" spans="1:15" s="2" customFormat="1" x14ac:dyDescent="0.35">
      <c r="A45" s="152" t="s">
        <v>49</v>
      </c>
      <c r="B45" s="152"/>
      <c r="C45" s="152"/>
      <c r="D45" s="152"/>
      <c r="E45" s="152"/>
      <c r="F45" s="154"/>
      <c r="G45" s="155">
        <f t="shared" si="0"/>
        <v>0</v>
      </c>
      <c r="O45" s="58"/>
    </row>
    <row r="46" spans="1:15" s="2" customFormat="1" x14ac:dyDescent="0.35">
      <c r="A46" s="152"/>
      <c r="B46" s="152"/>
      <c r="C46" s="152"/>
      <c r="D46" s="152"/>
      <c r="E46" s="152"/>
      <c r="F46" s="154"/>
      <c r="G46" s="155">
        <f t="shared" si="0"/>
        <v>0</v>
      </c>
    </row>
    <row r="47" spans="1:15" s="2" customFormat="1" x14ac:dyDescent="0.35">
      <c r="A47" s="152"/>
      <c r="B47" s="152"/>
      <c r="C47" s="152"/>
      <c r="D47" s="152"/>
      <c r="E47" s="152"/>
      <c r="F47" s="154"/>
      <c r="G47" s="155">
        <f t="shared" si="0"/>
        <v>0</v>
      </c>
    </row>
    <row r="48" spans="1:15" s="2" customFormat="1" x14ac:dyDescent="0.35">
      <c r="A48" s="152"/>
      <c r="B48" s="152"/>
      <c r="C48" s="152"/>
      <c r="D48" s="152"/>
      <c r="E48" s="152"/>
      <c r="F48" s="154"/>
      <c r="G48" s="155">
        <f t="shared" si="0"/>
        <v>0</v>
      </c>
    </row>
    <row r="49" spans="1:13" s="2" customFormat="1" x14ac:dyDescent="0.35">
      <c r="A49" s="152"/>
      <c r="B49" s="152"/>
      <c r="C49" s="152"/>
      <c r="D49" s="152"/>
      <c r="E49" s="152"/>
      <c r="F49" s="154"/>
      <c r="G49" s="155">
        <f t="shared" si="0"/>
        <v>0</v>
      </c>
    </row>
    <row r="50" spans="1:13" s="2" customFormat="1" x14ac:dyDescent="0.35">
      <c r="A50" s="152"/>
      <c r="B50" s="152"/>
      <c r="C50" s="152"/>
      <c r="D50" s="152"/>
      <c r="E50" s="152"/>
      <c r="F50" s="154"/>
      <c r="G50" s="155">
        <f t="shared" si="0"/>
        <v>0</v>
      </c>
    </row>
    <row r="51" spans="1:13" s="2" customFormat="1" x14ac:dyDescent="0.35">
      <c r="A51" s="152"/>
      <c r="B51" s="152"/>
      <c r="C51" s="152"/>
      <c r="D51" s="152"/>
      <c r="E51" s="152"/>
      <c r="F51" s="154"/>
      <c r="G51" s="155">
        <f t="shared" si="0"/>
        <v>0</v>
      </c>
    </row>
    <row r="52" spans="1:13" s="2" customFormat="1" x14ac:dyDescent="0.35">
      <c r="A52" s="152"/>
      <c r="B52" s="152"/>
      <c r="C52" s="152"/>
      <c r="D52" s="152"/>
      <c r="E52" s="152"/>
      <c r="F52" s="154"/>
      <c r="G52" s="155">
        <f t="shared" si="0"/>
        <v>0</v>
      </c>
    </row>
    <row r="53" spans="1:13" s="2" customFormat="1" ht="16" thickBot="1" x14ac:dyDescent="0.4">
      <c r="A53" s="152"/>
      <c r="B53" s="152"/>
      <c r="C53" s="152"/>
      <c r="D53" s="152"/>
      <c r="E53" s="152"/>
      <c r="F53" s="154"/>
      <c r="G53" s="155">
        <f t="shared" si="0"/>
        <v>0</v>
      </c>
    </row>
    <row r="54" spans="1:13" ht="27.75" customHeight="1" thickBot="1" x14ac:dyDescent="0.4">
      <c r="A54" s="59"/>
      <c r="B54" s="59"/>
      <c r="D54" s="389" t="s">
        <v>95</v>
      </c>
      <c r="E54" s="389"/>
      <c r="F54" s="390"/>
      <c r="G54" s="223">
        <f>ROUND((SUM(G9:G53)),0)</f>
        <v>0</v>
      </c>
    </row>
    <row r="55" spans="1:13" x14ac:dyDescent="0.35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</row>
  </sheetData>
  <sheetProtection formatCells="0" formatColumns="0" formatRows="0" selectLockedCells="1"/>
  <mergeCells count="7">
    <mergeCell ref="D54:F54"/>
    <mergeCell ref="A1:H1"/>
    <mergeCell ref="A2:H2"/>
    <mergeCell ref="A6:H6"/>
    <mergeCell ref="I6:M6"/>
    <mergeCell ref="B4:C4"/>
    <mergeCell ref="D7:G7"/>
  </mergeCells>
  <pageMargins left="0.5" right="0.5" top="0.5" bottom="0.5" header="0.5" footer="0.5"/>
  <pageSetup orientation="landscape" r:id="rId1"/>
  <headerFooter alignWithMargins="0">
    <oddFooter>&amp;RRevised: 7/6/2009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I58"/>
  <sheetViews>
    <sheetView showGridLines="0" zoomScaleNormal="100" workbookViewId="0">
      <selection sqref="A1:C1"/>
    </sheetView>
  </sheetViews>
  <sheetFormatPr defaultColWidth="9.1796875" defaultRowHeight="15" x14ac:dyDescent="0.3"/>
  <cols>
    <col min="1" max="1" width="49.54296875" style="159" customWidth="1"/>
    <col min="2" max="2" width="59.54296875" style="159" customWidth="1"/>
    <col min="3" max="3" width="12.54296875" style="161" customWidth="1"/>
    <col min="4" max="4" width="12.453125" style="158" customWidth="1"/>
    <col min="5" max="5" width="15.453125" style="159" customWidth="1"/>
    <col min="6" max="6" width="11.81640625" style="158" customWidth="1"/>
    <col min="7" max="7" width="16.26953125" style="159" customWidth="1"/>
    <col min="8" max="8" width="16.26953125" style="158" customWidth="1"/>
    <col min="9" max="9" width="22" style="159" customWidth="1"/>
    <col min="10" max="10" width="16.453125" style="159" customWidth="1"/>
    <col min="11" max="16384" width="9.1796875" style="159"/>
  </cols>
  <sheetData>
    <row r="1" spans="1:9" x14ac:dyDescent="0.3">
      <c r="A1" s="282"/>
      <c r="B1" s="282"/>
      <c r="C1" s="282"/>
      <c r="D1" s="156"/>
      <c r="E1" s="157"/>
      <c r="F1" s="156"/>
      <c r="G1" s="157"/>
    </row>
    <row r="2" spans="1:9" x14ac:dyDescent="0.3">
      <c r="A2" s="395" t="s">
        <v>28</v>
      </c>
      <c r="B2" s="395"/>
      <c r="C2" s="395"/>
      <c r="D2" s="7"/>
      <c r="E2" s="8"/>
      <c r="F2" s="7"/>
      <c r="G2" s="8"/>
    </row>
    <row r="3" spans="1:9" x14ac:dyDescent="0.3">
      <c r="A3" s="387"/>
      <c r="B3" s="396"/>
      <c r="C3" s="396"/>
    </row>
    <row r="4" spans="1:9" ht="15.5" thickBot="1" x14ac:dyDescent="0.35">
      <c r="A4" s="33" t="s">
        <v>35</v>
      </c>
      <c r="B4" s="130">
        <f>'BUDGET SUMMARY '!D4</f>
        <v>0</v>
      </c>
      <c r="C4" s="160"/>
    </row>
    <row r="5" spans="1:9" x14ac:dyDescent="0.3">
      <c r="A5" s="15"/>
      <c r="C5" s="244"/>
      <c r="E5" s="393"/>
      <c r="F5" s="393"/>
      <c r="G5" s="393"/>
      <c r="H5" s="393"/>
      <c r="I5" s="393"/>
    </row>
    <row r="6" spans="1:9" ht="31.5" customHeight="1" x14ac:dyDescent="0.3">
      <c r="A6" s="15"/>
      <c r="B6" s="373" t="s">
        <v>40</v>
      </c>
      <c r="C6" s="373"/>
      <c r="D6" s="243"/>
      <c r="E6" s="243"/>
      <c r="F6" s="243"/>
      <c r="H6" s="159"/>
    </row>
    <row r="7" spans="1:9" s="162" customFormat="1" ht="82.5" customHeight="1" thickBot="1" x14ac:dyDescent="0.35">
      <c r="A7" s="18" t="s">
        <v>96</v>
      </c>
      <c r="B7" s="18" t="s">
        <v>80</v>
      </c>
      <c r="C7" s="18" t="s">
        <v>86</v>
      </c>
    </row>
    <row r="8" spans="1:9" ht="15.5" thickTop="1" x14ac:dyDescent="0.3">
      <c r="A8" s="35"/>
      <c r="B8" s="35"/>
      <c r="C8" s="219">
        <v>0</v>
      </c>
      <c r="D8" s="159"/>
      <c r="F8" s="159"/>
      <c r="H8" s="159"/>
    </row>
    <row r="9" spans="1:9" x14ac:dyDescent="0.3">
      <c r="A9" s="35"/>
      <c r="B9" s="35"/>
      <c r="C9" s="219">
        <v>0</v>
      </c>
      <c r="D9" s="159"/>
      <c r="F9" s="159"/>
      <c r="H9" s="159"/>
    </row>
    <row r="10" spans="1:9" x14ac:dyDescent="0.3">
      <c r="A10" s="35"/>
      <c r="B10" s="35"/>
      <c r="C10" s="219">
        <v>0</v>
      </c>
      <c r="D10" s="159"/>
      <c r="F10" s="159"/>
      <c r="H10" s="159"/>
    </row>
    <row r="11" spans="1:9" x14ac:dyDescent="0.3">
      <c r="A11" s="35"/>
      <c r="B11" s="35"/>
      <c r="C11" s="219">
        <v>0</v>
      </c>
      <c r="D11" s="159"/>
      <c r="F11" s="159"/>
      <c r="H11" s="159"/>
    </row>
    <row r="12" spans="1:9" x14ac:dyDescent="0.3">
      <c r="A12" s="35"/>
      <c r="B12" s="35"/>
      <c r="C12" s="219">
        <v>0</v>
      </c>
      <c r="D12" s="159"/>
      <c r="F12" s="159"/>
      <c r="H12" s="159"/>
    </row>
    <row r="13" spans="1:9" x14ac:dyDescent="0.3">
      <c r="A13" s="35"/>
      <c r="B13" s="35"/>
      <c r="C13" s="219">
        <v>0</v>
      </c>
      <c r="D13" s="159"/>
      <c r="F13" s="159"/>
      <c r="H13" s="159"/>
    </row>
    <row r="14" spans="1:9" x14ac:dyDescent="0.3">
      <c r="A14" s="35"/>
      <c r="B14" s="35"/>
      <c r="C14" s="219">
        <v>0</v>
      </c>
      <c r="D14" s="159"/>
      <c r="F14" s="159"/>
      <c r="H14" s="159"/>
    </row>
    <row r="15" spans="1:9" x14ac:dyDescent="0.3">
      <c r="A15" s="35"/>
      <c r="B15" s="35"/>
      <c r="C15" s="219">
        <v>0</v>
      </c>
      <c r="D15" s="159"/>
      <c r="F15" s="159"/>
      <c r="H15" s="159"/>
    </row>
    <row r="16" spans="1:9" x14ac:dyDescent="0.3">
      <c r="A16" s="35"/>
      <c r="B16" s="35"/>
      <c r="C16" s="219">
        <v>0</v>
      </c>
      <c r="D16" s="159"/>
      <c r="F16" s="159"/>
      <c r="H16" s="159"/>
    </row>
    <row r="17" spans="1:8" x14ac:dyDescent="0.3">
      <c r="A17" s="35"/>
      <c r="B17" s="35"/>
      <c r="C17" s="219">
        <v>0</v>
      </c>
      <c r="D17" s="159"/>
      <c r="F17" s="159"/>
      <c r="H17" s="159"/>
    </row>
    <row r="18" spans="1:8" x14ac:dyDescent="0.3">
      <c r="A18" s="35"/>
      <c r="B18" s="35"/>
      <c r="C18" s="219">
        <v>0</v>
      </c>
      <c r="D18" s="159"/>
      <c r="F18" s="159"/>
      <c r="H18" s="159"/>
    </row>
    <row r="19" spans="1:8" x14ac:dyDescent="0.3">
      <c r="A19" s="35"/>
      <c r="B19" s="35"/>
      <c r="C19" s="219">
        <v>0</v>
      </c>
      <c r="D19" s="159"/>
      <c r="F19" s="159"/>
      <c r="H19" s="159"/>
    </row>
    <row r="20" spans="1:8" x14ac:dyDescent="0.3">
      <c r="A20" s="35"/>
      <c r="B20" s="35"/>
      <c r="C20" s="219">
        <v>0</v>
      </c>
      <c r="D20" s="159"/>
      <c r="F20" s="159"/>
      <c r="H20" s="159"/>
    </row>
    <row r="21" spans="1:8" x14ac:dyDescent="0.3">
      <c r="A21" s="35"/>
      <c r="B21" s="35"/>
      <c r="C21" s="219">
        <v>0</v>
      </c>
      <c r="D21" s="159"/>
      <c r="F21" s="159"/>
      <c r="H21" s="159"/>
    </row>
    <row r="22" spans="1:8" x14ac:dyDescent="0.3">
      <c r="A22" s="35"/>
      <c r="B22" s="35"/>
      <c r="C22" s="219">
        <v>0</v>
      </c>
      <c r="D22" s="159"/>
      <c r="F22" s="159"/>
      <c r="H22" s="159"/>
    </row>
    <row r="23" spans="1:8" x14ac:dyDescent="0.3">
      <c r="A23" s="35"/>
      <c r="B23" s="35"/>
      <c r="C23" s="219">
        <v>0</v>
      </c>
      <c r="D23" s="159"/>
      <c r="F23" s="159"/>
      <c r="H23" s="159"/>
    </row>
    <row r="24" spans="1:8" x14ac:dyDescent="0.3">
      <c r="A24" s="35"/>
      <c r="B24" s="35"/>
      <c r="C24" s="219">
        <v>0</v>
      </c>
      <c r="D24" s="159"/>
      <c r="F24" s="159"/>
      <c r="H24" s="159"/>
    </row>
    <row r="25" spans="1:8" x14ac:dyDescent="0.3">
      <c r="A25" s="35"/>
      <c r="B25" s="35"/>
      <c r="C25" s="219">
        <v>0</v>
      </c>
      <c r="D25" s="159"/>
      <c r="F25" s="159"/>
      <c r="H25" s="159"/>
    </row>
    <row r="26" spans="1:8" x14ac:dyDescent="0.3">
      <c r="A26" s="35"/>
      <c r="B26" s="35"/>
      <c r="C26" s="219">
        <v>0</v>
      </c>
      <c r="D26" s="159"/>
      <c r="F26" s="159"/>
      <c r="H26" s="159"/>
    </row>
    <row r="27" spans="1:8" x14ac:dyDescent="0.3">
      <c r="A27" s="35"/>
      <c r="B27" s="35"/>
      <c r="C27" s="219">
        <v>0</v>
      </c>
      <c r="D27" s="159"/>
      <c r="F27" s="159"/>
      <c r="H27" s="159"/>
    </row>
    <row r="28" spans="1:8" x14ac:dyDescent="0.3">
      <c r="A28" s="35"/>
      <c r="B28" s="35"/>
      <c r="C28" s="219">
        <v>0</v>
      </c>
      <c r="D28" s="159"/>
      <c r="F28" s="159"/>
      <c r="H28" s="159"/>
    </row>
    <row r="29" spans="1:8" x14ac:dyDescent="0.3">
      <c r="A29" s="35"/>
      <c r="B29" s="35"/>
      <c r="C29" s="219">
        <v>0</v>
      </c>
      <c r="D29" s="159"/>
      <c r="F29" s="159"/>
      <c r="H29" s="159"/>
    </row>
    <row r="30" spans="1:8" x14ac:dyDescent="0.3">
      <c r="A30" s="35"/>
      <c r="B30" s="35"/>
      <c r="C30" s="219">
        <v>0</v>
      </c>
      <c r="D30" s="159"/>
      <c r="F30" s="159"/>
      <c r="H30" s="159"/>
    </row>
    <row r="31" spans="1:8" x14ac:dyDescent="0.3">
      <c r="A31" s="35"/>
      <c r="B31" s="35"/>
      <c r="C31" s="219">
        <v>0</v>
      </c>
      <c r="D31" s="159"/>
      <c r="F31" s="159"/>
      <c r="H31" s="159"/>
    </row>
    <row r="32" spans="1:8" x14ac:dyDescent="0.3">
      <c r="A32" s="35"/>
      <c r="B32" s="35"/>
      <c r="C32" s="219">
        <v>0</v>
      </c>
      <c r="D32" s="159"/>
      <c r="F32" s="159"/>
      <c r="H32" s="159"/>
    </row>
    <row r="33" spans="1:8" x14ac:dyDescent="0.3">
      <c r="A33" s="35"/>
      <c r="B33" s="35"/>
      <c r="C33" s="219">
        <v>0</v>
      </c>
      <c r="D33" s="159"/>
      <c r="F33" s="159"/>
      <c r="H33" s="159"/>
    </row>
    <row r="34" spans="1:8" x14ac:dyDescent="0.3">
      <c r="A34" s="35"/>
      <c r="B34" s="35"/>
      <c r="C34" s="219">
        <v>0</v>
      </c>
      <c r="D34" s="159"/>
      <c r="F34" s="159"/>
      <c r="H34" s="159"/>
    </row>
    <row r="35" spans="1:8" x14ac:dyDescent="0.3">
      <c r="A35" s="35"/>
      <c r="B35" s="35"/>
      <c r="C35" s="219">
        <v>0</v>
      </c>
      <c r="D35" s="159"/>
      <c r="F35" s="159"/>
      <c r="H35" s="159"/>
    </row>
    <row r="36" spans="1:8" x14ac:dyDescent="0.3">
      <c r="A36" s="35"/>
      <c r="B36" s="35"/>
      <c r="C36" s="219">
        <v>0</v>
      </c>
      <c r="D36" s="159"/>
      <c r="F36" s="159"/>
      <c r="H36" s="159"/>
    </row>
    <row r="37" spans="1:8" x14ac:dyDescent="0.3">
      <c r="A37" s="35"/>
      <c r="B37" s="35"/>
      <c r="C37" s="219">
        <v>0</v>
      </c>
      <c r="D37" s="159"/>
      <c r="F37" s="159"/>
      <c r="H37" s="159"/>
    </row>
    <row r="38" spans="1:8" x14ac:dyDescent="0.3">
      <c r="A38" s="35"/>
      <c r="B38" s="35"/>
      <c r="C38" s="219">
        <v>0</v>
      </c>
      <c r="D38" s="159"/>
      <c r="F38" s="159"/>
      <c r="H38" s="159"/>
    </row>
    <row r="39" spans="1:8" x14ac:dyDescent="0.3">
      <c r="A39" s="35"/>
      <c r="B39" s="35"/>
      <c r="C39" s="219">
        <v>0</v>
      </c>
      <c r="D39" s="159"/>
      <c r="F39" s="159"/>
      <c r="H39" s="159"/>
    </row>
    <row r="40" spans="1:8" x14ac:dyDescent="0.3">
      <c r="A40" s="35"/>
      <c r="B40" s="35"/>
      <c r="C40" s="219">
        <v>0</v>
      </c>
      <c r="D40" s="159"/>
      <c r="F40" s="159"/>
      <c r="H40" s="159"/>
    </row>
    <row r="41" spans="1:8" x14ac:dyDescent="0.3">
      <c r="A41" s="35"/>
      <c r="B41" s="35"/>
      <c r="C41" s="219">
        <v>0</v>
      </c>
      <c r="D41" s="159"/>
      <c r="F41" s="159"/>
      <c r="H41" s="159"/>
    </row>
    <row r="42" spans="1:8" x14ac:dyDescent="0.3">
      <c r="A42" s="35"/>
      <c r="B42" s="35"/>
      <c r="C42" s="219">
        <v>0</v>
      </c>
      <c r="D42" s="159"/>
      <c r="F42" s="159"/>
      <c r="H42" s="159"/>
    </row>
    <row r="43" spans="1:8" x14ac:dyDescent="0.3">
      <c r="A43" s="35"/>
      <c r="B43" s="35"/>
      <c r="C43" s="219">
        <v>0</v>
      </c>
      <c r="D43" s="159"/>
      <c r="F43" s="159"/>
      <c r="H43" s="159"/>
    </row>
    <row r="44" spans="1:8" x14ac:dyDescent="0.3">
      <c r="A44" s="35"/>
      <c r="B44" s="35"/>
      <c r="C44" s="219">
        <v>0</v>
      </c>
      <c r="D44" s="159"/>
      <c r="F44" s="159"/>
      <c r="H44" s="159"/>
    </row>
    <row r="45" spans="1:8" x14ac:dyDescent="0.3">
      <c r="A45" s="35"/>
      <c r="B45" s="35"/>
      <c r="C45" s="219">
        <v>0</v>
      </c>
      <c r="D45" s="159"/>
      <c r="F45" s="159"/>
      <c r="H45" s="159"/>
    </row>
    <row r="46" spans="1:8" x14ac:dyDescent="0.3">
      <c r="A46" s="35"/>
      <c r="B46" s="35"/>
      <c r="C46" s="219">
        <v>0</v>
      </c>
      <c r="D46" s="159"/>
      <c r="F46" s="159"/>
      <c r="H46" s="159"/>
    </row>
    <row r="47" spans="1:8" x14ac:dyDescent="0.3">
      <c r="A47" s="35"/>
      <c r="B47" s="35"/>
      <c r="C47" s="219">
        <v>0</v>
      </c>
      <c r="D47" s="159"/>
      <c r="F47" s="159"/>
      <c r="H47" s="159"/>
    </row>
    <row r="48" spans="1:8" x14ac:dyDescent="0.3">
      <c r="A48" s="35"/>
      <c r="B48" s="35"/>
      <c r="C48" s="219">
        <v>0</v>
      </c>
      <c r="D48" s="159"/>
      <c r="F48" s="159"/>
      <c r="H48" s="159"/>
    </row>
    <row r="49" spans="1:8" x14ac:dyDescent="0.3">
      <c r="A49" s="35"/>
      <c r="B49" s="35"/>
      <c r="C49" s="219">
        <v>0</v>
      </c>
      <c r="D49" s="159"/>
      <c r="F49" s="159"/>
      <c r="H49" s="159"/>
    </row>
    <row r="50" spans="1:8" x14ac:dyDescent="0.3">
      <c r="A50" s="35"/>
      <c r="B50" s="35"/>
      <c r="C50" s="219">
        <v>0</v>
      </c>
      <c r="D50" s="159"/>
      <c r="F50" s="159"/>
      <c r="H50" s="159"/>
    </row>
    <row r="51" spans="1:8" x14ac:dyDescent="0.3">
      <c r="A51" s="35"/>
      <c r="B51" s="35"/>
      <c r="C51" s="219">
        <v>0</v>
      </c>
      <c r="D51" s="159"/>
      <c r="F51" s="159"/>
      <c r="H51" s="159"/>
    </row>
    <row r="52" spans="1:8" x14ac:dyDescent="0.3">
      <c r="A52" s="35"/>
      <c r="B52" s="35"/>
      <c r="C52" s="219">
        <v>0</v>
      </c>
      <c r="D52" s="159"/>
      <c r="F52" s="159"/>
      <c r="H52" s="159"/>
    </row>
    <row r="53" spans="1:8" x14ac:dyDescent="0.3">
      <c r="A53" s="35"/>
      <c r="B53" s="35"/>
      <c r="C53" s="219">
        <v>0</v>
      </c>
      <c r="D53" s="159"/>
      <c r="F53" s="159"/>
      <c r="H53" s="159"/>
    </row>
    <row r="54" spans="1:8" x14ac:dyDescent="0.3">
      <c r="A54" s="35"/>
      <c r="B54" s="35"/>
      <c r="C54" s="219">
        <v>0</v>
      </c>
      <c r="D54" s="159"/>
      <c r="F54" s="159"/>
      <c r="H54" s="159"/>
    </row>
    <row r="55" spans="1:8" x14ac:dyDescent="0.3">
      <c r="A55" s="35"/>
      <c r="B55" s="35"/>
      <c r="C55" s="219">
        <v>0</v>
      </c>
      <c r="D55" s="159"/>
      <c r="F55" s="159"/>
      <c r="H55" s="159"/>
    </row>
    <row r="56" spans="1:8" ht="15.5" thickBot="1" x14ac:dyDescent="0.35">
      <c r="A56" s="35"/>
      <c r="B56" s="35"/>
      <c r="C56" s="219">
        <v>0</v>
      </c>
      <c r="D56" s="159"/>
      <c r="F56" s="159"/>
      <c r="H56" s="159"/>
    </row>
    <row r="57" spans="1:8" s="163" customFormat="1" ht="38.25" customHeight="1" thickBot="1" x14ac:dyDescent="0.35">
      <c r="A57" s="27"/>
      <c r="B57" s="38" t="s">
        <v>97</v>
      </c>
      <c r="C57" s="220">
        <f>ROUND((SUM(C8:C56)),0)</f>
        <v>0</v>
      </c>
    </row>
    <row r="58" spans="1:8" s="163" customFormat="1" x14ac:dyDescent="0.3">
      <c r="A58" s="159"/>
      <c r="C58" s="164"/>
      <c r="D58" s="158"/>
      <c r="F58" s="158"/>
      <c r="H58" s="165"/>
    </row>
  </sheetData>
  <sheetProtection formatCells="0" formatColumns="0" formatRows="0" selectLockedCells="1"/>
  <mergeCells count="5">
    <mergeCell ref="B6:C6"/>
    <mergeCell ref="A1:C1"/>
    <mergeCell ref="A2:C2"/>
    <mergeCell ref="E5:I5"/>
    <mergeCell ref="A3:C3"/>
  </mergeCells>
  <pageMargins left="0.5" right="0.5" top="0.5" bottom="0.5" header="0.5" footer="0.5"/>
  <pageSetup orientation="landscape" r:id="rId1"/>
  <headerFooter alignWithMargins="0">
    <oddFooter>&amp;RRevised: 7/6/2009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1B2D8F09054948A65578E980554842" ma:contentTypeVersion="4" ma:contentTypeDescription="Create a new document." ma:contentTypeScope="" ma:versionID="92c5893d5321c0afaeaed1360ec461ff">
  <xsd:schema xmlns:xsd="http://www.w3.org/2001/XMLSchema" xmlns:xs="http://www.w3.org/2001/XMLSchema" xmlns:p="http://schemas.microsoft.com/office/2006/metadata/properties" xmlns:ns2="2c3c4526-9dcd-4ee2-8c61-f5632b7ed536" targetNamespace="http://schemas.microsoft.com/office/2006/metadata/properties" ma:root="true" ma:fieldsID="b1a3404cc5dc98ea423f2fb3d910660c" ns2:_="">
    <xsd:import namespace="2c3c4526-9dcd-4ee2-8c61-f5632b7ed5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4526-9dcd-4ee2-8c61-f5632b7ed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4409AC-DD27-4DF0-91E8-BC1454B4F4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F927DB-90E7-48A3-8D39-74A507570A82}">
  <ds:schemaRefs>
    <ds:schemaRef ds:uri="http://purl.org/dc/dcmitype/"/>
    <ds:schemaRef ds:uri="http://schemas.microsoft.com/office/2006/metadata/properties"/>
    <ds:schemaRef ds:uri="http://purl.org/dc/elements/1.1/"/>
    <ds:schemaRef ds:uri="535185f2-5636-456d-a222-674f096536df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5F0F144B-F66B-4123-99B0-984C8D275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3c4526-9dcd-4ee2-8c61-f5632b7ed5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12</vt:i4>
      </vt:variant>
    </vt:vector>
  </HeadingPairs>
  <TitlesOfParts>
    <vt:vector size="23" baseType="lpstr">
      <vt:lpstr>Title Page</vt:lpstr>
      <vt:lpstr>Administrative Costs</vt:lpstr>
      <vt:lpstr>BUDGET SUMMARY </vt:lpstr>
      <vt:lpstr>PERSONNEL</vt:lpstr>
      <vt:lpstr>TRAVEL</vt:lpstr>
      <vt:lpstr>EQUIPMENT</vt:lpstr>
      <vt:lpstr>SUPPLIES</vt:lpstr>
      <vt:lpstr>Prof&amp;Cont.</vt:lpstr>
      <vt:lpstr>OTHER</vt:lpstr>
      <vt:lpstr>INDIRECT COSTS </vt:lpstr>
      <vt:lpstr>List</vt:lpstr>
      <vt:lpstr>PERSONNEL!_Toc532876951</vt:lpstr>
      <vt:lpstr>TRAVEL!_Toc532876953</vt:lpstr>
      <vt:lpstr>EQUIPMENT!_Toc532876955</vt:lpstr>
      <vt:lpstr>'Prof&amp;Cont.'!_Toc536350900</vt:lpstr>
      <vt:lpstr>PERSONNEL!Text109</vt:lpstr>
      <vt:lpstr>'Prof&amp;Cont.'!Text110</vt:lpstr>
      <vt:lpstr>PERSONNEL!Text111</vt:lpstr>
      <vt:lpstr>PERSONNEL!Text115</vt:lpstr>
      <vt:lpstr>PERSONNEL!Text116</vt:lpstr>
      <vt:lpstr>PERSONNEL!Text117</vt:lpstr>
      <vt:lpstr>TRAVEL!Text125</vt:lpstr>
      <vt:lpstr>TRAVEL!Text129</vt:lpstr>
    </vt:vector>
  </TitlesOfParts>
  <Manager/>
  <Company>Texas Department on Ageing and Disability Services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Ramirez,Juan (DADS)</dc:creator>
  <cp:keywords/>
  <dc:description/>
  <cp:lastModifiedBy>Hoffpauir,Ross (HHSC)</cp:lastModifiedBy>
  <cp:revision/>
  <dcterms:created xsi:type="dcterms:W3CDTF">2015-10-05T18:34:08Z</dcterms:created>
  <dcterms:modified xsi:type="dcterms:W3CDTF">2021-03-30T23:26:29Z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0x0101006D1B2D8F09054948A65578E980554842</vt:lpwstr>
  </property>
</Properties>
</file>